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385" activeTab="0"/>
  </bookViews>
  <sheets>
    <sheet name="СПИСАК ЗА ИСПЛАТУ" sheetId="1" r:id="rId1"/>
    <sheet name="Sheet3" sheetId="2" r:id="rId2"/>
  </sheets>
  <definedNames>
    <definedName name="_xlnm._FilterDatabase" localSheetId="0" hidden="1">'СПИСАК ЗА ИСПЛАТУ'!$A$13:$I$109</definedName>
    <definedName name="_xlnm.Print_Area" localSheetId="0">'СПИСАК ЗА ИСПЛАТУ'!$A$4:$G$115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G12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Убацити проценат подстицаја 5%, 10% итд.</t>
        </r>
      </text>
    </comment>
    <comment ref="A16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Овде убацити нови ред. Ићи на: Insert-row</t>
        </r>
      </text>
    </comment>
    <comment ref="A77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Овде убацити нови ред. Ићи на: Insert-row</t>
        </r>
      </text>
    </comment>
    <comment ref="A107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Овде убацити нови ред. Ићи на: Insert-row</t>
        </r>
      </text>
    </comment>
  </commentList>
</comments>
</file>

<file path=xl/sharedStrings.xml><?xml version="1.0" encoding="utf-8"?>
<sst xmlns="http://schemas.openxmlformats.org/spreadsheetml/2006/main" count="217" uniqueCount="139">
  <si>
    <t>РЕПУБЛИКА СРПСКА</t>
  </si>
  <si>
    <t>ГРАД БИЈЕЉИНА</t>
  </si>
  <si>
    <t>СПЕЦИФИКАЦИЈА КОРИСНИКА ПОДСТИЦАЈА - ПО БАНКАМА</t>
  </si>
  <si>
    <t>Р/Б</t>
  </si>
  <si>
    <t>Корисник новчаног подстицаја</t>
  </si>
  <si>
    <t>Презиме и име</t>
  </si>
  <si>
    <t>Мјесто</t>
  </si>
  <si>
    <t>Кол.откп.</t>
  </si>
  <si>
    <t>Укупан</t>
  </si>
  <si>
    <t>износ</t>
  </si>
  <si>
    <t>(КМ)</t>
  </si>
  <si>
    <t>Укупна</t>
  </si>
  <si>
    <t>површина</t>
  </si>
  <si>
    <t>(ха)</t>
  </si>
  <si>
    <t>по Уговору</t>
  </si>
  <si>
    <t>дувана</t>
  </si>
  <si>
    <t>(кг)</t>
  </si>
  <si>
    <t>Износ</t>
  </si>
  <si>
    <t>премије</t>
  </si>
  <si>
    <t xml:space="preserve">OРГАНИЗОВАНИ ОТКУП ДУВАНА </t>
  </si>
  <si>
    <t>,,Дуван" а.д.</t>
  </si>
  <si>
    <t>Бијељина</t>
  </si>
  <si>
    <t>Кићић Перо</t>
  </si>
  <si>
    <t>Секулић Војин</t>
  </si>
  <si>
    <t>Станојевић Боривоје</t>
  </si>
  <si>
    <t>Јовић (Васо) Милан</t>
  </si>
  <si>
    <t>Ристановић Драган</t>
  </si>
  <si>
    <t>Љељенча</t>
  </si>
  <si>
    <t>Кићић Никола</t>
  </si>
  <si>
    <t>Загони</t>
  </si>
  <si>
    <t xml:space="preserve">Станојевић Д.Цвијетин </t>
  </si>
  <si>
    <t>В.Обарска</t>
  </si>
  <si>
    <t>Готовчевић Миленко</t>
  </si>
  <si>
    <t>Готовчевић Владо</t>
  </si>
  <si>
    <t>Тодоровић Драган</t>
  </si>
  <si>
    <t>Ср.Чађавица</t>
  </si>
  <si>
    <t>Радовановић Мирко</t>
  </si>
  <si>
    <t>Стајић Перица</t>
  </si>
  <si>
    <t>Ивановић Бошко</t>
  </si>
  <si>
    <t xml:space="preserve">Радовановић Дара </t>
  </si>
  <si>
    <t>Стојановић Ружа</t>
  </si>
  <si>
    <t>Готовчевић Срећко</t>
  </si>
  <si>
    <t>В. Обарска</t>
  </si>
  <si>
    <t>Васић Благоје</t>
  </si>
  <si>
    <t>Петровић Петар</t>
  </si>
  <si>
    <t>Стојановић Стеван</t>
  </si>
  <si>
    <t xml:space="preserve">Миловановић Стево </t>
  </si>
  <si>
    <t>Савић Мићо</t>
  </si>
  <si>
    <t>Д. Чађавица</t>
  </si>
  <si>
    <t>Станојевић Мијодраг</t>
  </si>
  <si>
    <t xml:space="preserve">Милић Јово </t>
  </si>
  <si>
    <t>Вршани</t>
  </si>
  <si>
    <t xml:space="preserve">Ђурић Владо </t>
  </si>
  <si>
    <t>Стевановић Митар</t>
  </si>
  <si>
    <t>Д. Црњелово</t>
  </si>
  <si>
    <t>Станојевић Д. Слободан</t>
  </si>
  <si>
    <t>Говедаревић Бранко</t>
  </si>
  <si>
    <t>Ср. Чађавица</t>
  </si>
  <si>
    <t xml:space="preserve">УКУПНО: </t>
  </si>
  <si>
    <t>Ђокић Милутин</t>
  </si>
  <si>
    <t>Г. Црњелово</t>
  </si>
  <si>
    <t>Јосиповић Бранислав</t>
  </si>
  <si>
    <t>Крстић Цвијетин</t>
  </si>
  <si>
    <t>Марковић Саво</t>
  </si>
  <si>
    <t>Д.Чађавица</t>
  </si>
  <si>
    <t>Ђокић Стојан</t>
  </si>
  <si>
    <t>Јовић Љ. Милан</t>
  </si>
  <si>
    <t>Лимуновић Милисав</t>
  </si>
  <si>
    <t>Јефтић Раденко</t>
  </si>
  <si>
    <t>Говедаревић Видак</t>
  </si>
  <si>
    <t>Деспотовић Перица</t>
  </si>
  <si>
    <t>Зарић Бобан</t>
  </si>
  <si>
    <t>Д.Магнојевић</t>
  </si>
  <si>
    <t>Радовановић Предраг</t>
  </si>
  <si>
    <t>Ранкић Тешо</t>
  </si>
  <si>
    <t>Драгић Јовица</t>
  </si>
  <si>
    <t>Цвјетиновић Крсто</t>
  </si>
  <si>
    <t>Митровић Синиша</t>
  </si>
  <si>
    <t>Сјерић Нико</t>
  </si>
  <si>
    <t>Илић Максим</t>
  </si>
  <si>
    <t>Радовановић Љубомир</t>
  </si>
  <si>
    <t>Стевановић Златенко</t>
  </si>
  <si>
    <t>Д.Загони</t>
  </si>
  <si>
    <t>Марјановић Миладин</t>
  </si>
  <si>
    <t>Г.Загони</t>
  </si>
  <si>
    <t>Андрић Бранимир</t>
  </si>
  <si>
    <t>Пучиле</t>
  </si>
  <si>
    <t xml:space="preserve"> Радовановић Драган</t>
  </si>
  <si>
    <t xml:space="preserve"> Зечевић Драган</t>
  </si>
  <si>
    <t>Чембић Милисав</t>
  </si>
  <si>
    <t>Станишић Цвијетин</t>
  </si>
  <si>
    <t>Ђурић Цвјетко</t>
  </si>
  <si>
    <t>Љубојевић Предраг</t>
  </si>
  <si>
    <t>Савић Јовица</t>
  </si>
  <si>
    <t>Савић Драган</t>
  </si>
  <si>
    <t>Секулић Василије</t>
  </si>
  <si>
    <t>Секулић Никола</t>
  </si>
  <si>
    <t>Ђокић Драго</t>
  </si>
  <si>
    <t>Љубојевић Јован</t>
  </si>
  <si>
    <t>Бајић Момчило</t>
  </si>
  <si>
    <t>Петровић Божидар</t>
  </si>
  <si>
    <t>Зарић Бранко</t>
  </si>
  <si>
    <t>Миловановић Миленко</t>
  </si>
  <si>
    <t>Ристановић Пано</t>
  </si>
  <si>
    <t>Стевановић Жико</t>
  </si>
  <si>
    <t>Трифковић Владан</t>
  </si>
  <si>
    <t>Готовчевић Радомир</t>
  </si>
  <si>
    <t>Станојевић Р. Милан</t>
  </si>
  <si>
    <t>Милошевић Трипун</t>
  </si>
  <si>
    <t>Деспотовић Жико</t>
  </si>
  <si>
    <t>Јовић Драган</t>
  </si>
  <si>
    <t>Јовић Радо</t>
  </si>
  <si>
    <t>Тодоровић Илија</t>
  </si>
  <si>
    <t>Зечевић Миленко</t>
  </si>
  <si>
    <t>Перић Бато</t>
  </si>
  <si>
    <t>Стојановић Жарко</t>
  </si>
  <si>
    <t xml:space="preserve"> Тривковић Ружа</t>
  </si>
  <si>
    <t>Станојевић И. Милан</t>
  </si>
  <si>
    <t>Станојевић Љубиша</t>
  </si>
  <si>
    <t>Јовић Иво</t>
  </si>
  <si>
    <t>Магнојевић</t>
  </si>
  <si>
    <t>Петровић Јовица</t>
  </si>
  <si>
    <t>С.Чађавица</t>
  </si>
  <si>
    <t>Зарић Илија</t>
  </si>
  <si>
    <t>Крњић Ацо</t>
  </si>
  <si>
    <t>Спасојевић Цвијетин</t>
  </si>
  <si>
    <t>Божић Боро</t>
  </si>
  <si>
    <t>Драгаљевац</t>
  </si>
  <si>
    <t>Љубојевић Васелија</t>
  </si>
  <si>
    <t>Буквић Мара</t>
  </si>
  <si>
    <t>Пајић Милорад</t>
  </si>
  <si>
    <t>Ђокић Стеван</t>
  </si>
  <si>
    <t>Тодоровић Теодор</t>
  </si>
  <si>
    <t>Стевановић Љубомир</t>
  </si>
  <si>
    <t>Списак припремио:</t>
  </si>
  <si>
    <t>___________________</t>
  </si>
  <si>
    <t>Радовановић Илија</t>
  </si>
  <si>
    <t>АГРАРНИ ФОНД ГРАДА БИЈЕЉИНА</t>
  </si>
  <si>
    <t>У Бијељини, дана:17.10.2019.ГОД.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</si>
</sst>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[$-241A]d\.\ mmmm\ yyyy"/>
    <numFmt numFmtId="181" formatCode="#,##0.0"/>
    <numFmt numFmtId="182" formatCode="0.00;[Red]0.00"/>
    <numFmt numFmtId="183" formatCode="[$-409]dddd\,\ mmmm\ dd\,\ yyyy"/>
    <numFmt numFmtId="184" formatCode="[$-409]h:mm:ss\ AM/PM"/>
    <numFmt numFmtId="185" formatCode="0.0000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left" wrapText="1"/>
    </xf>
    <xf numFmtId="2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15"/>
  <sheetViews>
    <sheetView tabSelected="1" zoomScalePageLayoutView="0" workbookViewId="0" topLeftCell="A1">
      <selection activeCell="C123" sqref="C123"/>
    </sheetView>
  </sheetViews>
  <sheetFormatPr defaultColWidth="9.140625" defaultRowHeight="12.75"/>
  <cols>
    <col min="1" max="1" width="3.7109375" style="2" customWidth="1"/>
    <col min="2" max="2" width="31.7109375" style="2" customWidth="1"/>
    <col min="3" max="3" width="13.7109375" style="2" customWidth="1"/>
    <col min="4" max="4" width="9.421875" style="2" hidden="1" customWidth="1"/>
    <col min="5" max="5" width="9.7109375" style="2" hidden="1" customWidth="1"/>
    <col min="6" max="6" width="8.7109375" style="2" hidden="1" customWidth="1"/>
    <col min="7" max="7" width="10.57421875" style="2" customWidth="1"/>
    <col min="8" max="8" width="9.28125" style="2" hidden="1" customWidth="1"/>
    <col min="9" max="9" width="9.140625" style="2" customWidth="1"/>
  </cols>
  <sheetData>
    <row r="1" ht="14.25">
      <c r="B1" s="2" t="s">
        <v>0</v>
      </c>
    </row>
    <row r="2" ht="14.25">
      <c r="B2" s="2" t="s">
        <v>1</v>
      </c>
    </row>
    <row r="3" ht="14.25">
      <c r="B3" s="2" t="s">
        <v>137</v>
      </c>
    </row>
    <row r="4" spans="1:9" s="1" customFormat="1" ht="14.25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4.25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4.25">
      <c r="A6" s="2"/>
      <c r="B6" s="2" t="s">
        <v>2</v>
      </c>
      <c r="C6" s="2"/>
      <c r="D6" s="2"/>
      <c r="E6" s="2"/>
      <c r="F6" s="2"/>
      <c r="G6" s="2"/>
      <c r="H6" s="2"/>
      <c r="I6" s="2"/>
    </row>
    <row r="7" spans="1:9" s="1" customFormat="1" ht="15">
      <c r="A7" s="2"/>
      <c r="B7" s="16" t="s">
        <v>19</v>
      </c>
      <c r="C7" s="2"/>
      <c r="D7" s="2"/>
      <c r="E7" s="2"/>
      <c r="F7" s="2"/>
      <c r="G7" s="2"/>
      <c r="H7" s="2"/>
      <c r="I7" s="2"/>
    </row>
    <row r="8" spans="1:9" s="1" customFormat="1" ht="14.25">
      <c r="A8" s="2"/>
      <c r="B8" s="2"/>
      <c r="C8" s="2"/>
      <c r="D8" s="2"/>
      <c r="E8" s="2"/>
      <c r="F8" s="2"/>
      <c r="G8" s="2"/>
      <c r="H8" s="2"/>
      <c r="I8" s="2"/>
    </row>
    <row r="9" spans="1:9" s="1" customFormat="1" ht="14.25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14.25">
      <c r="A10" s="34" t="s">
        <v>3</v>
      </c>
      <c r="B10" s="11" t="s">
        <v>4</v>
      </c>
      <c r="C10" s="37" t="s">
        <v>6</v>
      </c>
      <c r="D10" s="8" t="s">
        <v>11</v>
      </c>
      <c r="E10" s="11" t="s">
        <v>7</v>
      </c>
      <c r="F10" s="9" t="s">
        <v>17</v>
      </c>
      <c r="G10" s="11" t="s">
        <v>8</v>
      </c>
      <c r="H10" s="2"/>
      <c r="I10" s="2"/>
    </row>
    <row r="11" spans="1:9" s="1" customFormat="1" ht="14.25">
      <c r="A11" s="35"/>
      <c r="B11" s="40" t="s">
        <v>5</v>
      </c>
      <c r="C11" s="38"/>
      <c r="D11" s="12" t="s">
        <v>12</v>
      </c>
      <c r="E11" s="13" t="s">
        <v>15</v>
      </c>
      <c r="F11" s="14" t="s">
        <v>18</v>
      </c>
      <c r="G11" s="13" t="s">
        <v>9</v>
      </c>
      <c r="H11" s="2"/>
      <c r="I11" s="2"/>
    </row>
    <row r="12" spans="1:9" s="1" customFormat="1" ht="14.25">
      <c r="A12" s="35"/>
      <c r="B12" s="40"/>
      <c r="C12" s="38"/>
      <c r="D12" s="12" t="s">
        <v>14</v>
      </c>
      <c r="E12" s="15"/>
      <c r="F12" s="10"/>
      <c r="G12" s="13" t="s">
        <v>18</v>
      </c>
      <c r="H12" s="2"/>
      <c r="I12" s="2"/>
    </row>
    <row r="13" spans="1:9" s="1" customFormat="1" ht="14.25">
      <c r="A13" s="36"/>
      <c r="B13" s="41"/>
      <c r="C13" s="39"/>
      <c r="D13" s="3" t="s">
        <v>13</v>
      </c>
      <c r="E13" s="4" t="s">
        <v>16</v>
      </c>
      <c r="F13" s="5" t="s">
        <v>10</v>
      </c>
      <c r="G13" s="6" t="s">
        <v>10</v>
      </c>
      <c r="H13" s="2"/>
      <c r="I13" s="2"/>
    </row>
    <row r="14" spans="1:9" s="22" customFormat="1" ht="16.5" customHeight="1">
      <c r="A14" s="7">
        <v>1</v>
      </c>
      <c r="B14" s="7" t="s">
        <v>22</v>
      </c>
      <c r="C14" s="17" t="s">
        <v>27</v>
      </c>
      <c r="D14" s="18">
        <v>1.6</v>
      </c>
      <c r="E14" s="19">
        <v>2686.77</v>
      </c>
      <c r="F14" s="19">
        <v>0.15</v>
      </c>
      <c r="G14" s="19">
        <f aca="true" t="shared" si="0" ref="G14:G76">E14*F14</f>
        <v>403.0155</v>
      </c>
      <c r="H14" s="17">
        <v>1</v>
      </c>
      <c r="I14" s="21"/>
    </row>
    <row r="15" spans="1:9" s="22" customFormat="1" ht="16.5" customHeight="1">
      <c r="A15" s="7">
        <v>7</v>
      </c>
      <c r="B15" s="7" t="s">
        <v>88</v>
      </c>
      <c r="C15" s="23" t="s">
        <v>27</v>
      </c>
      <c r="D15" s="18">
        <v>2.71</v>
      </c>
      <c r="E15" s="19">
        <v>5058.77</v>
      </c>
      <c r="F15" s="19">
        <v>0.15</v>
      </c>
      <c r="G15" s="19">
        <f t="shared" si="0"/>
        <v>758.8155</v>
      </c>
      <c r="H15" s="17">
        <v>54</v>
      </c>
      <c r="I15" s="21"/>
    </row>
    <row r="16" spans="1:9" s="22" customFormat="1" ht="16.5" customHeight="1">
      <c r="A16" s="7">
        <v>6</v>
      </c>
      <c r="B16" s="7" t="s">
        <v>87</v>
      </c>
      <c r="C16" s="23" t="s">
        <v>27</v>
      </c>
      <c r="D16" s="18">
        <v>2.55</v>
      </c>
      <c r="E16" s="19">
        <v>3053.8</v>
      </c>
      <c r="F16" s="19">
        <v>0.15</v>
      </c>
      <c r="G16" s="19">
        <f t="shared" si="0"/>
        <v>458.07</v>
      </c>
      <c r="H16" s="17">
        <v>53</v>
      </c>
      <c r="I16" s="21"/>
    </row>
    <row r="17" spans="1:9" s="22" customFormat="1" ht="16.5" customHeight="1">
      <c r="A17" s="24">
        <v>28</v>
      </c>
      <c r="B17" s="24" t="s">
        <v>116</v>
      </c>
      <c r="C17" s="30" t="s">
        <v>35</v>
      </c>
      <c r="D17" s="18">
        <v>1.56</v>
      </c>
      <c r="E17" s="19">
        <v>1951.07</v>
      </c>
      <c r="F17" s="19">
        <v>0.15</v>
      </c>
      <c r="G17" s="19">
        <f t="shared" si="0"/>
        <v>292.66049999999996</v>
      </c>
      <c r="H17" s="23">
        <v>82</v>
      </c>
      <c r="I17" s="21"/>
    </row>
    <row r="18" spans="1:9" s="22" customFormat="1" ht="16.5" customHeight="1">
      <c r="A18" s="7">
        <v>23</v>
      </c>
      <c r="B18" s="7" t="s">
        <v>20</v>
      </c>
      <c r="C18" s="17" t="s">
        <v>21</v>
      </c>
      <c r="D18" s="18">
        <v>21.5</v>
      </c>
      <c r="E18" s="19">
        <v>42196.91</v>
      </c>
      <c r="F18" s="19">
        <v>0.15</v>
      </c>
      <c r="G18" s="19">
        <v>1500</v>
      </c>
      <c r="H18" s="17">
        <v>24</v>
      </c>
      <c r="I18" s="21"/>
    </row>
    <row r="19" spans="1:9" s="22" customFormat="1" ht="16.5" customHeight="1">
      <c r="A19" s="7">
        <v>5</v>
      </c>
      <c r="B19" s="7" t="s">
        <v>85</v>
      </c>
      <c r="C19" s="23" t="s">
        <v>86</v>
      </c>
      <c r="D19" s="18">
        <v>3.9</v>
      </c>
      <c r="E19" s="31">
        <v>9464.35</v>
      </c>
      <c r="F19" s="19">
        <v>0.15</v>
      </c>
      <c r="G19" s="19">
        <f t="shared" si="0"/>
        <v>1419.6525</v>
      </c>
      <c r="H19" s="17">
        <v>52</v>
      </c>
      <c r="I19" s="21"/>
    </row>
    <row r="20" spans="1:9" s="22" customFormat="1" ht="16.5" customHeight="1">
      <c r="A20" s="7">
        <v>11</v>
      </c>
      <c r="B20" s="7" t="s">
        <v>99</v>
      </c>
      <c r="C20" s="20" t="s">
        <v>64</v>
      </c>
      <c r="D20" s="18">
        <v>2.03</v>
      </c>
      <c r="E20" s="19">
        <v>4169.83</v>
      </c>
      <c r="F20" s="19">
        <v>0.15</v>
      </c>
      <c r="G20" s="19">
        <f t="shared" si="0"/>
        <v>625.4744999999999</v>
      </c>
      <c r="H20" s="17">
        <v>65</v>
      </c>
      <c r="I20" s="21"/>
    </row>
    <row r="21" spans="1:9" s="22" customFormat="1" ht="16.5" customHeight="1">
      <c r="A21" s="7">
        <v>1</v>
      </c>
      <c r="B21" s="7" t="s">
        <v>126</v>
      </c>
      <c r="C21" s="17" t="s">
        <v>127</v>
      </c>
      <c r="D21" s="18">
        <v>1</v>
      </c>
      <c r="E21" s="19">
        <v>1343</v>
      </c>
      <c r="F21" s="19">
        <v>0.15</v>
      </c>
      <c r="G21" s="19">
        <f t="shared" si="0"/>
        <v>201.45</v>
      </c>
      <c r="H21" s="17">
        <v>91</v>
      </c>
      <c r="I21" s="21"/>
    </row>
    <row r="22" spans="1:9" s="22" customFormat="1" ht="16.5" customHeight="1">
      <c r="A22" s="7">
        <v>1</v>
      </c>
      <c r="B22" s="7" t="s">
        <v>129</v>
      </c>
      <c r="C22" s="17" t="s">
        <v>122</v>
      </c>
      <c r="D22" s="18">
        <v>1.5</v>
      </c>
      <c r="E22" s="19">
        <v>2479</v>
      </c>
      <c r="F22" s="19">
        <v>0.15</v>
      </c>
      <c r="G22" s="19">
        <f t="shared" si="0"/>
        <v>371.84999999999997</v>
      </c>
      <c r="H22" s="17">
        <v>93</v>
      </c>
      <c r="I22" s="21"/>
    </row>
    <row r="23" spans="1:9" s="22" customFormat="1" ht="16.5" customHeight="1">
      <c r="A23" s="7">
        <v>18</v>
      </c>
      <c r="B23" s="7" t="s">
        <v>43</v>
      </c>
      <c r="C23" s="17" t="s">
        <v>42</v>
      </c>
      <c r="D23" s="18">
        <v>1.7</v>
      </c>
      <c r="E23" s="19">
        <v>1300.31</v>
      </c>
      <c r="F23" s="19">
        <v>0.15</v>
      </c>
      <c r="G23" s="19">
        <f t="shared" si="0"/>
        <v>195.04649999999998</v>
      </c>
      <c r="H23" s="17">
        <v>19</v>
      </c>
      <c r="I23" s="21"/>
    </row>
    <row r="24" spans="1:9" s="22" customFormat="1" ht="16.5" customHeight="1">
      <c r="A24" s="7">
        <v>2</v>
      </c>
      <c r="B24" s="7" t="s">
        <v>56</v>
      </c>
      <c r="C24" s="17" t="s">
        <v>57</v>
      </c>
      <c r="D24" s="18">
        <v>1.5</v>
      </c>
      <c r="E24" s="19">
        <v>4263.92</v>
      </c>
      <c r="F24" s="19">
        <v>0.15</v>
      </c>
      <c r="G24" s="19">
        <f t="shared" si="0"/>
        <v>639.588</v>
      </c>
      <c r="H24" s="17">
        <v>30</v>
      </c>
      <c r="I24" s="21"/>
    </row>
    <row r="25" spans="1:9" s="22" customFormat="1" ht="16.5" customHeight="1">
      <c r="A25" s="7">
        <v>8</v>
      </c>
      <c r="B25" s="7" t="s">
        <v>69</v>
      </c>
      <c r="C25" s="20" t="s">
        <v>35</v>
      </c>
      <c r="D25" s="18">
        <v>2.5</v>
      </c>
      <c r="E25" s="19">
        <v>4735.74</v>
      </c>
      <c r="F25" s="19">
        <v>0.15</v>
      </c>
      <c r="G25" s="19">
        <f t="shared" si="0"/>
        <v>710.361</v>
      </c>
      <c r="H25" s="17">
        <v>39</v>
      </c>
      <c r="I25" s="21"/>
    </row>
    <row r="26" spans="1:9" s="22" customFormat="1" ht="16.5" customHeight="1">
      <c r="A26" s="7">
        <v>10</v>
      </c>
      <c r="B26" s="7" t="s">
        <v>33</v>
      </c>
      <c r="C26" s="17" t="s">
        <v>31</v>
      </c>
      <c r="D26" s="18">
        <v>3.5</v>
      </c>
      <c r="E26" s="19">
        <v>2973.22</v>
      </c>
      <c r="F26" s="19">
        <v>0.15</v>
      </c>
      <c r="G26" s="19">
        <f t="shared" si="0"/>
        <v>445.98299999999995</v>
      </c>
      <c r="H26" s="17">
        <v>11</v>
      </c>
      <c r="I26" s="21"/>
    </row>
    <row r="27" spans="1:9" s="22" customFormat="1" ht="16.5" customHeight="1">
      <c r="A27" s="7">
        <v>9</v>
      </c>
      <c r="B27" s="7" t="s">
        <v>32</v>
      </c>
      <c r="C27" s="17" t="s">
        <v>31</v>
      </c>
      <c r="D27" s="18">
        <v>4.63</v>
      </c>
      <c r="E27" s="19">
        <v>10215.4</v>
      </c>
      <c r="F27" s="19">
        <v>0.15</v>
      </c>
      <c r="G27" s="19">
        <v>1500</v>
      </c>
      <c r="H27" s="17">
        <v>10</v>
      </c>
      <c r="I27" s="21"/>
    </row>
    <row r="28" spans="1:9" s="22" customFormat="1" ht="16.5" customHeight="1">
      <c r="A28" s="7">
        <v>18</v>
      </c>
      <c r="B28" s="7" t="s">
        <v>106</v>
      </c>
      <c r="C28" s="25" t="s">
        <v>31</v>
      </c>
      <c r="D28" s="18">
        <v>1.6</v>
      </c>
      <c r="E28" s="19">
        <v>1847.79</v>
      </c>
      <c r="F28" s="19">
        <v>0.15</v>
      </c>
      <c r="G28" s="19">
        <f t="shared" si="0"/>
        <v>277.1685</v>
      </c>
      <c r="H28" s="17">
        <v>72</v>
      </c>
      <c r="I28" s="21"/>
    </row>
    <row r="29" spans="1:9" s="22" customFormat="1" ht="16.5" customHeight="1">
      <c r="A29" s="7">
        <v>17</v>
      </c>
      <c r="B29" s="7" t="s">
        <v>41</v>
      </c>
      <c r="C29" s="7" t="s">
        <v>42</v>
      </c>
      <c r="D29" s="18">
        <v>2.3</v>
      </c>
      <c r="E29" s="19">
        <v>3500.55</v>
      </c>
      <c r="F29" s="19">
        <v>0.15</v>
      </c>
      <c r="G29" s="19">
        <f t="shared" si="0"/>
        <v>525.0825</v>
      </c>
      <c r="H29" s="17">
        <v>18</v>
      </c>
      <c r="I29" s="21"/>
    </row>
    <row r="30" spans="1:9" s="22" customFormat="1" ht="16.5" customHeight="1">
      <c r="A30" s="7">
        <v>21</v>
      </c>
      <c r="B30" s="7" t="s">
        <v>109</v>
      </c>
      <c r="C30" s="25" t="s">
        <v>35</v>
      </c>
      <c r="D30" s="18">
        <v>3.52</v>
      </c>
      <c r="E30" s="19">
        <v>8649.71</v>
      </c>
      <c r="F30" s="19">
        <v>0.15</v>
      </c>
      <c r="G30" s="19">
        <f t="shared" si="0"/>
        <v>1297.4564999999998</v>
      </c>
      <c r="H30" s="17">
        <v>75</v>
      </c>
      <c r="I30" s="21"/>
    </row>
    <row r="31" spans="1:9" s="22" customFormat="1" ht="16.5" customHeight="1">
      <c r="A31" s="7">
        <v>9</v>
      </c>
      <c r="B31" s="7" t="s">
        <v>70</v>
      </c>
      <c r="C31" s="20" t="s">
        <v>35</v>
      </c>
      <c r="D31" s="18">
        <v>3.53</v>
      </c>
      <c r="E31" s="19">
        <v>15712.4</v>
      </c>
      <c r="F31" s="19">
        <v>0.15</v>
      </c>
      <c r="G31" s="19">
        <v>1500</v>
      </c>
      <c r="H31" s="17">
        <v>40</v>
      </c>
      <c r="I31" s="21"/>
    </row>
    <row r="32" spans="1:9" s="22" customFormat="1" ht="16.5" customHeight="1">
      <c r="A32" s="7">
        <v>13</v>
      </c>
      <c r="B32" s="7" t="s">
        <v>75</v>
      </c>
      <c r="C32" s="17" t="s">
        <v>27</v>
      </c>
      <c r="D32" s="18">
        <v>1.5</v>
      </c>
      <c r="E32" s="19">
        <v>1408.71</v>
      </c>
      <c r="F32" s="19">
        <v>0.15</v>
      </c>
      <c r="G32" s="19">
        <f t="shared" si="0"/>
        <v>211.3065</v>
      </c>
      <c r="H32" s="17">
        <v>44</v>
      </c>
      <c r="I32" s="21"/>
    </row>
    <row r="33" spans="1:9" s="22" customFormat="1" ht="16.5" customHeight="1">
      <c r="A33" s="7">
        <v>9</v>
      </c>
      <c r="B33" s="7" t="s">
        <v>97</v>
      </c>
      <c r="C33" s="20" t="s">
        <v>64</v>
      </c>
      <c r="D33" s="18">
        <v>7</v>
      </c>
      <c r="E33" s="19">
        <v>11623.55</v>
      </c>
      <c r="F33" s="19">
        <v>0.15</v>
      </c>
      <c r="G33" s="19">
        <v>1500</v>
      </c>
      <c r="H33" s="17">
        <v>63</v>
      </c>
      <c r="I33" s="21"/>
    </row>
    <row r="34" spans="1:9" s="22" customFormat="1" ht="16.5" customHeight="1">
      <c r="A34" s="7">
        <v>1</v>
      </c>
      <c r="B34" s="7" t="s">
        <v>59</v>
      </c>
      <c r="C34" s="17" t="s">
        <v>60</v>
      </c>
      <c r="D34" s="18">
        <v>1.5</v>
      </c>
      <c r="E34" s="19">
        <v>3308.2</v>
      </c>
      <c r="F34" s="19">
        <v>0.15</v>
      </c>
      <c r="G34" s="19">
        <f t="shared" si="0"/>
        <v>496.22999999999996</v>
      </c>
      <c r="H34" s="17">
        <v>31</v>
      </c>
      <c r="I34" s="21"/>
    </row>
    <row r="35" spans="1:9" s="22" customFormat="1" ht="16.5" customHeight="1">
      <c r="A35" s="7">
        <v>3</v>
      </c>
      <c r="B35" s="7" t="s">
        <v>131</v>
      </c>
      <c r="C35" s="17" t="s">
        <v>48</v>
      </c>
      <c r="D35" s="18">
        <v>1.5</v>
      </c>
      <c r="E35" s="19">
        <v>5677</v>
      </c>
      <c r="F35" s="19">
        <v>0.15</v>
      </c>
      <c r="G35" s="19">
        <f t="shared" si="0"/>
        <v>851.55</v>
      </c>
      <c r="H35" s="17">
        <v>95</v>
      </c>
      <c r="I35" s="21"/>
    </row>
    <row r="36" spans="1:9" s="22" customFormat="1" ht="16.5" customHeight="1">
      <c r="A36" s="7">
        <v>4</v>
      </c>
      <c r="B36" s="7" t="s">
        <v>65</v>
      </c>
      <c r="C36" s="20" t="s">
        <v>64</v>
      </c>
      <c r="D36" s="18">
        <v>4.5</v>
      </c>
      <c r="E36" s="19">
        <v>8145.95</v>
      </c>
      <c r="F36" s="19">
        <v>0.15</v>
      </c>
      <c r="G36" s="19">
        <f t="shared" si="0"/>
        <v>1221.8925</v>
      </c>
      <c r="H36" s="17">
        <v>35</v>
      </c>
      <c r="I36" s="21"/>
    </row>
    <row r="37" spans="1:9" s="22" customFormat="1" ht="16.5" customHeight="1">
      <c r="A37" s="7">
        <v>26</v>
      </c>
      <c r="B37" s="32" t="s">
        <v>52</v>
      </c>
      <c r="C37" s="17" t="s">
        <v>27</v>
      </c>
      <c r="D37" s="18">
        <v>2</v>
      </c>
      <c r="E37" s="33">
        <v>2536.69</v>
      </c>
      <c r="F37" s="19">
        <v>0.15</v>
      </c>
      <c r="G37" s="19">
        <f t="shared" si="0"/>
        <v>380.5035</v>
      </c>
      <c r="H37" s="17">
        <v>27</v>
      </c>
      <c r="I37" s="21"/>
    </row>
    <row r="38" spans="1:9" s="22" customFormat="1" ht="16.5" customHeight="1">
      <c r="A38" s="7">
        <v>3</v>
      </c>
      <c r="B38" s="7" t="s">
        <v>91</v>
      </c>
      <c r="C38" s="20" t="s">
        <v>27</v>
      </c>
      <c r="D38" s="18">
        <v>2.3</v>
      </c>
      <c r="E38" s="19">
        <v>1335.82</v>
      </c>
      <c r="F38" s="19">
        <v>0.15</v>
      </c>
      <c r="G38" s="19">
        <f t="shared" si="0"/>
        <v>200.373</v>
      </c>
      <c r="H38" s="17">
        <v>57</v>
      </c>
      <c r="I38" s="21"/>
    </row>
    <row r="39" spans="1:9" s="22" customFormat="1" ht="16.5" customHeight="1">
      <c r="A39" s="7">
        <v>10</v>
      </c>
      <c r="B39" s="7" t="s">
        <v>71</v>
      </c>
      <c r="C39" s="17" t="s">
        <v>72</v>
      </c>
      <c r="D39" s="18">
        <v>3</v>
      </c>
      <c r="E39" s="31">
        <v>2463.43</v>
      </c>
      <c r="F39" s="19">
        <v>0.15</v>
      </c>
      <c r="G39" s="19">
        <f t="shared" si="0"/>
        <v>369.51449999999994</v>
      </c>
      <c r="H39" s="17">
        <v>41</v>
      </c>
      <c r="I39" s="21"/>
    </row>
    <row r="40" spans="1:9" s="22" customFormat="1" ht="16.5" customHeight="1">
      <c r="A40" s="7">
        <v>13</v>
      </c>
      <c r="B40" s="7" t="s">
        <v>101</v>
      </c>
      <c r="C40" s="20" t="s">
        <v>64</v>
      </c>
      <c r="D40" s="18">
        <v>1.71</v>
      </c>
      <c r="E40" s="19">
        <v>2966.69</v>
      </c>
      <c r="F40" s="19">
        <v>0.15</v>
      </c>
      <c r="G40" s="19">
        <f t="shared" si="0"/>
        <v>445.0035</v>
      </c>
      <c r="H40" s="17">
        <v>67</v>
      </c>
      <c r="I40" s="21"/>
    </row>
    <row r="41" spans="1:8" s="22" customFormat="1" ht="16.5" customHeight="1">
      <c r="A41" s="7">
        <v>1</v>
      </c>
      <c r="B41" s="7" t="s">
        <v>123</v>
      </c>
      <c r="C41" s="17" t="s">
        <v>122</v>
      </c>
      <c r="D41" s="18">
        <v>1.9</v>
      </c>
      <c r="E41" s="19">
        <v>2754</v>
      </c>
      <c r="F41" s="19">
        <v>0.15</v>
      </c>
      <c r="G41" s="19">
        <f t="shared" si="0"/>
        <v>413.09999999999997</v>
      </c>
      <c r="H41" s="17">
        <v>87</v>
      </c>
    </row>
    <row r="42" spans="1:8" s="22" customFormat="1" ht="16.5" customHeight="1">
      <c r="A42" s="7">
        <v>25</v>
      </c>
      <c r="B42" s="7" t="s">
        <v>113</v>
      </c>
      <c r="C42" s="25" t="s">
        <v>35</v>
      </c>
      <c r="D42" s="18">
        <v>2.5</v>
      </c>
      <c r="E42" s="19">
        <v>1698.6</v>
      </c>
      <c r="F42" s="19">
        <v>0.15</v>
      </c>
      <c r="G42" s="19">
        <f t="shared" si="0"/>
        <v>254.78999999999996</v>
      </c>
      <c r="H42" s="17">
        <v>79</v>
      </c>
    </row>
    <row r="43" spans="1:8" s="22" customFormat="1" ht="16.5" customHeight="1">
      <c r="A43" s="7">
        <v>14</v>
      </c>
      <c r="B43" s="7" t="s">
        <v>38</v>
      </c>
      <c r="C43" s="7" t="s">
        <v>27</v>
      </c>
      <c r="D43" s="28">
        <v>2.19</v>
      </c>
      <c r="E43" s="31">
        <v>4434.08</v>
      </c>
      <c r="F43" s="19">
        <v>0.15</v>
      </c>
      <c r="G43" s="19">
        <f t="shared" si="0"/>
        <v>665.112</v>
      </c>
      <c r="H43" s="17">
        <v>15</v>
      </c>
    </row>
    <row r="44" spans="1:8" s="22" customFormat="1" ht="16.5" customHeight="1">
      <c r="A44" s="7">
        <v>1</v>
      </c>
      <c r="B44" s="7" t="s">
        <v>79</v>
      </c>
      <c r="C44" s="20" t="s">
        <v>27</v>
      </c>
      <c r="D44" s="18">
        <v>2.2</v>
      </c>
      <c r="E44" s="19">
        <v>4575.97</v>
      </c>
      <c r="F44" s="19">
        <v>0.15</v>
      </c>
      <c r="G44" s="19">
        <f t="shared" si="0"/>
        <v>686.3955</v>
      </c>
      <c r="H44" s="17">
        <v>48</v>
      </c>
    </row>
    <row r="45" spans="1:8" s="22" customFormat="1" ht="16.5" customHeight="1">
      <c r="A45" s="7">
        <v>7</v>
      </c>
      <c r="B45" s="7" t="s">
        <v>68</v>
      </c>
      <c r="C45" s="20" t="s">
        <v>35</v>
      </c>
      <c r="D45" s="18">
        <v>8.46</v>
      </c>
      <c r="E45" s="19">
        <v>17159.66</v>
      </c>
      <c r="F45" s="19">
        <v>0.15</v>
      </c>
      <c r="G45" s="19">
        <v>1500</v>
      </c>
      <c r="H45" s="17">
        <v>38</v>
      </c>
    </row>
    <row r="46" spans="1:8" s="22" customFormat="1" ht="16.5" customHeight="1">
      <c r="A46" s="7">
        <v>6</v>
      </c>
      <c r="B46" s="7" t="s">
        <v>25</v>
      </c>
      <c r="C46" s="17" t="s">
        <v>27</v>
      </c>
      <c r="D46" s="18">
        <v>2</v>
      </c>
      <c r="E46" s="19">
        <v>4811.15</v>
      </c>
      <c r="F46" s="19">
        <v>0.15</v>
      </c>
      <c r="G46" s="19">
        <f t="shared" si="0"/>
        <v>721.6724999999999</v>
      </c>
      <c r="H46" s="17">
        <v>7</v>
      </c>
    </row>
    <row r="47" spans="1:8" s="22" customFormat="1" ht="16.5" customHeight="1">
      <c r="A47" s="7">
        <v>22</v>
      </c>
      <c r="B47" s="7" t="s">
        <v>110</v>
      </c>
      <c r="C47" s="25" t="s">
        <v>35</v>
      </c>
      <c r="D47" s="18">
        <v>6.03</v>
      </c>
      <c r="E47" s="19">
        <v>12779.79</v>
      </c>
      <c r="F47" s="19">
        <v>0.15</v>
      </c>
      <c r="G47" s="19">
        <v>1500</v>
      </c>
      <c r="H47" s="17">
        <v>76</v>
      </c>
    </row>
    <row r="48" spans="1:8" s="22" customFormat="1" ht="16.5" customHeight="1">
      <c r="A48" s="7">
        <v>1</v>
      </c>
      <c r="B48" s="7" t="s">
        <v>119</v>
      </c>
      <c r="C48" s="17" t="s">
        <v>120</v>
      </c>
      <c r="D48" s="18">
        <v>1.1</v>
      </c>
      <c r="E48" s="19">
        <v>1552</v>
      </c>
      <c r="F48" s="19">
        <v>0.15</v>
      </c>
      <c r="G48" s="19">
        <f t="shared" si="0"/>
        <v>232.79999999999998</v>
      </c>
      <c r="H48" s="17">
        <v>85</v>
      </c>
    </row>
    <row r="49" spans="1:8" s="22" customFormat="1" ht="16.5" customHeight="1">
      <c r="A49" s="7">
        <v>5</v>
      </c>
      <c r="B49" s="7" t="s">
        <v>66</v>
      </c>
      <c r="C49" s="20" t="s">
        <v>29</v>
      </c>
      <c r="D49" s="18">
        <v>1.99</v>
      </c>
      <c r="E49" s="19">
        <v>2861.47</v>
      </c>
      <c r="F49" s="19">
        <v>0.15</v>
      </c>
      <c r="G49" s="19">
        <f t="shared" si="0"/>
        <v>429.22049999999996</v>
      </c>
      <c r="H49" s="17">
        <v>36</v>
      </c>
    </row>
    <row r="50" spans="1:8" s="22" customFormat="1" ht="16.5" customHeight="1">
      <c r="A50" s="7">
        <v>23</v>
      </c>
      <c r="B50" s="7" t="s">
        <v>111</v>
      </c>
      <c r="C50" s="25" t="s">
        <v>35</v>
      </c>
      <c r="D50" s="18">
        <v>3</v>
      </c>
      <c r="E50" s="19">
        <v>4769.4</v>
      </c>
      <c r="F50" s="19">
        <v>0.15</v>
      </c>
      <c r="G50" s="19">
        <f t="shared" si="0"/>
        <v>715.41</v>
      </c>
      <c r="H50" s="17">
        <v>77</v>
      </c>
    </row>
    <row r="51" spans="1:8" s="22" customFormat="1" ht="16.5" customHeight="1">
      <c r="A51" s="7">
        <v>1</v>
      </c>
      <c r="B51" s="7" t="s">
        <v>61</v>
      </c>
      <c r="C51" s="20" t="s">
        <v>27</v>
      </c>
      <c r="D51" s="18">
        <v>3.53</v>
      </c>
      <c r="E51" s="19">
        <v>9514.71</v>
      </c>
      <c r="F51" s="19">
        <v>0.15</v>
      </c>
      <c r="G51" s="19">
        <f t="shared" si="0"/>
        <v>1427.2064999999998</v>
      </c>
      <c r="H51" s="17">
        <v>32</v>
      </c>
    </row>
    <row r="52" spans="1:8" s="22" customFormat="1" ht="16.5" customHeight="1">
      <c r="A52" s="7">
        <v>2</v>
      </c>
      <c r="B52" s="7" t="s">
        <v>28</v>
      </c>
      <c r="C52" s="17" t="s">
        <v>27</v>
      </c>
      <c r="D52" s="18">
        <v>3.3</v>
      </c>
      <c r="E52" s="19">
        <v>6317.15</v>
      </c>
      <c r="F52" s="19">
        <v>0.15</v>
      </c>
      <c r="G52" s="19">
        <f t="shared" si="0"/>
        <v>947.5724999999999</v>
      </c>
      <c r="H52" s="17">
        <v>2</v>
      </c>
    </row>
    <row r="53" spans="1:8" s="22" customFormat="1" ht="16.5" customHeight="1">
      <c r="A53" s="7">
        <v>2</v>
      </c>
      <c r="B53" s="7" t="s">
        <v>124</v>
      </c>
      <c r="C53" s="17" t="s">
        <v>122</v>
      </c>
      <c r="D53" s="18">
        <v>1.64</v>
      </c>
      <c r="E53" s="19">
        <v>1626</v>
      </c>
      <c r="F53" s="19">
        <v>0.15</v>
      </c>
      <c r="G53" s="19">
        <f t="shared" si="0"/>
        <v>243.89999999999998</v>
      </c>
      <c r="H53" s="17">
        <v>88</v>
      </c>
    </row>
    <row r="54" spans="1:8" s="22" customFormat="1" ht="16.5" customHeight="1">
      <c r="A54" s="7">
        <v>2</v>
      </c>
      <c r="B54" s="7" t="s">
        <v>62</v>
      </c>
      <c r="C54" s="20" t="s">
        <v>27</v>
      </c>
      <c r="D54" s="18">
        <v>2</v>
      </c>
      <c r="E54" s="19">
        <v>5280.55</v>
      </c>
      <c r="F54" s="19">
        <v>0.15</v>
      </c>
      <c r="G54" s="19">
        <f t="shared" si="0"/>
        <v>792.0825</v>
      </c>
      <c r="H54" s="17">
        <v>33</v>
      </c>
    </row>
    <row r="55" spans="1:8" s="22" customFormat="1" ht="16.5" customHeight="1">
      <c r="A55" s="7">
        <v>6</v>
      </c>
      <c r="B55" s="7" t="s">
        <v>67</v>
      </c>
      <c r="C55" s="20" t="s">
        <v>35</v>
      </c>
      <c r="D55" s="18">
        <v>2</v>
      </c>
      <c r="E55" s="19">
        <v>5753.38</v>
      </c>
      <c r="F55" s="19">
        <v>0.15</v>
      </c>
      <c r="G55" s="19">
        <f t="shared" si="0"/>
        <v>863.007</v>
      </c>
      <c r="H55" s="17">
        <v>37</v>
      </c>
    </row>
    <row r="56" spans="1:8" s="22" customFormat="1" ht="16.5" customHeight="1">
      <c r="A56" s="7">
        <v>1</v>
      </c>
      <c r="B56" s="7" t="s">
        <v>128</v>
      </c>
      <c r="C56" s="17" t="s">
        <v>27</v>
      </c>
      <c r="D56" s="18">
        <v>2</v>
      </c>
      <c r="E56" s="19">
        <v>2666</v>
      </c>
      <c r="F56" s="19">
        <v>0.15</v>
      </c>
      <c r="G56" s="19">
        <f t="shared" si="0"/>
        <v>399.9</v>
      </c>
      <c r="H56" s="17">
        <v>92</v>
      </c>
    </row>
    <row r="57" spans="1:8" s="22" customFormat="1" ht="16.5" customHeight="1">
      <c r="A57" s="7">
        <v>10</v>
      </c>
      <c r="B57" s="7" t="s">
        <v>98</v>
      </c>
      <c r="C57" s="20" t="s">
        <v>64</v>
      </c>
      <c r="D57" s="18">
        <v>2</v>
      </c>
      <c r="E57" s="19">
        <v>2565.6</v>
      </c>
      <c r="F57" s="19">
        <v>0.15</v>
      </c>
      <c r="G57" s="19">
        <f t="shared" si="0"/>
        <v>384.84</v>
      </c>
      <c r="H57" s="17">
        <v>64</v>
      </c>
    </row>
    <row r="58" spans="1:8" s="22" customFormat="1" ht="16.5" customHeight="1">
      <c r="A58" s="7">
        <v>4</v>
      </c>
      <c r="B58" s="7" t="s">
        <v>92</v>
      </c>
      <c r="C58" s="20" t="s">
        <v>27</v>
      </c>
      <c r="D58" s="18">
        <v>3.53</v>
      </c>
      <c r="E58" s="19">
        <v>6097.59</v>
      </c>
      <c r="F58" s="19">
        <v>0.15</v>
      </c>
      <c r="G58" s="19">
        <f t="shared" si="0"/>
        <v>914.6385</v>
      </c>
      <c r="H58" s="17">
        <v>58</v>
      </c>
    </row>
    <row r="59" spans="1:8" s="22" customFormat="1" ht="16.5" customHeight="1">
      <c r="A59" s="7">
        <v>4</v>
      </c>
      <c r="B59" s="7" t="s">
        <v>83</v>
      </c>
      <c r="C59" s="20" t="s">
        <v>84</v>
      </c>
      <c r="D59" s="18">
        <v>2.25</v>
      </c>
      <c r="E59" s="19">
        <v>4670.96</v>
      </c>
      <c r="F59" s="19">
        <v>0.15</v>
      </c>
      <c r="G59" s="19">
        <f t="shared" si="0"/>
        <v>700.644</v>
      </c>
      <c r="H59" s="17">
        <v>51</v>
      </c>
    </row>
    <row r="60" spans="1:8" s="22" customFormat="1" ht="16.5" customHeight="1">
      <c r="A60" s="7">
        <v>3</v>
      </c>
      <c r="B60" s="7" t="s">
        <v>63</v>
      </c>
      <c r="C60" s="20" t="s">
        <v>64</v>
      </c>
      <c r="D60" s="18">
        <v>2.04</v>
      </c>
      <c r="E60" s="19">
        <v>6487.9</v>
      </c>
      <c r="F60" s="19">
        <v>0.15</v>
      </c>
      <c r="G60" s="19">
        <f t="shared" si="0"/>
        <v>973.185</v>
      </c>
      <c r="H60" s="17">
        <v>34</v>
      </c>
    </row>
    <row r="61" spans="1:8" s="22" customFormat="1" ht="16.5" customHeight="1">
      <c r="A61" s="7">
        <v>24</v>
      </c>
      <c r="B61" s="24" t="s">
        <v>50</v>
      </c>
      <c r="C61" s="26" t="s">
        <v>51</v>
      </c>
      <c r="D61" s="18">
        <v>1.56</v>
      </c>
      <c r="E61" s="33">
        <v>2657.5</v>
      </c>
      <c r="F61" s="19">
        <v>0.15</v>
      </c>
      <c r="G61" s="19">
        <f t="shared" si="0"/>
        <v>398.625</v>
      </c>
      <c r="H61" s="17">
        <v>25</v>
      </c>
    </row>
    <row r="62" spans="1:8" s="22" customFormat="1" ht="16.5" customHeight="1">
      <c r="A62" s="7">
        <v>14</v>
      </c>
      <c r="B62" s="7" t="s">
        <v>102</v>
      </c>
      <c r="C62" s="20" t="s">
        <v>29</v>
      </c>
      <c r="D62" s="18">
        <v>2.87</v>
      </c>
      <c r="E62" s="19">
        <v>9194.62</v>
      </c>
      <c r="F62" s="19">
        <v>0.15</v>
      </c>
      <c r="G62" s="19">
        <f t="shared" si="0"/>
        <v>1379.193</v>
      </c>
      <c r="H62" s="17">
        <v>68</v>
      </c>
    </row>
    <row r="63" spans="1:8" s="22" customFormat="1" ht="16.5" customHeight="1">
      <c r="A63" s="7">
        <v>21</v>
      </c>
      <c r="B63" s="7" t="s">
        <v>46</v>
      </c>
      <c r="C63" s="17" t="s">
        <v>29</v>
      </c>
      <c r="D63" s="18">
        <v>2.05</v>
      </c>
      <c r="E63" s="19">
        <v>5460.5</v>
      </c>
      <c r="F63" s="19">
        <v>0.15</v>
      </c>
      <c r="G63" s="19">
        <f t="shared" si="0"/>
        <v>819.0749999999999</v>
      </c>
      <c r="H63" s="17">
        <v>22</v>
      </c>
    </row>
    <row r="64" spans="1:8" s="22" customFormat="1" ht="16.5" customHeight="1">
      <c r="A64" s="7">
        <v>20</v>
      </c>
      <c r="B64" s="7" t="s">
        <v>108</v>
      </c>
      <c r="C64" s="25" t="s">
        <v>51</v>
      </c>
      <c r="D64" s="18">
        <v>2.2</v>
      </c>
      <c r="E64" s="19">
        <v>5226.97</v>
      </c>
      <c r="F64" s="19">
        <v>0.15</v>
      </c>
      <c r="G64" s="19">
        <f t="shared" si="0"/>
        <v>784.0455000000001</v>
      </c>
      <c r="H64" s="17">
        <v>74</v>
      </c>
    </row>
    <row r="65" spans="1:8" s="22" customFormat="1" ht="16.5" customHeight="1">
      <c r="A65" s="7">
        <v>1</v>
      </c>
      <c r="B65" s="7" t="s">
        <v>77</v>
      </c>
      <c r="C65" s="20" t="s">
        <v>29</v>
      </c>
      <c r="D65" s="18">
        <v>1.8</v>
      </c>
      <c r="E65" s="19">
        <v>3149.43</v>
      </c>
      <c r="F65" s="19">
        <v>0.15</v>
      </c>
      <c r="G65" s="19">
        <f t="shared" si="0"/>
        <v>472.4145</v>
      </c>
      <c r="H65" s="17">
        <v>46</v>
      </c>
    </row>
    <row r="66" spans="1:8" s="22" customFormat="1" ht="16.5" customHeight="1">
      <c r="A66" s="7">
        <v>2</v>
      </c>
      <c r="B66" s="7" t="s">
        <v>130</v>
      </c>
      <c r="C66" s="17" t="s">
        <v>48</v>
      </c>
      <c r="D66" s="18">
        <v>2</v>
      </c>
      <c r="E66" s="19">
        <v>3505</v>
      </c>
      <c r="F66" s="19">
        <v>0.15</v>
      </c>
      <c r="G66" s="19">
        <f t="shared" si="0"/>
        <v>525.75</v>
      </c>
      <c r="H66" s="17">
        <v>94</v>
      </c>
    </row>
    <row r="67" spans="1:8" s="22" customFormat="1" ht="16.5" customHeight="1">
      <c r="A67" s="7">
        <v>26</v>
      </c>
      <c r="B67" s="7" t="s">
        <v>114</v>
      </c>
      <c r="C67" s="25" t="s">
        <v>27</v>
      </c>
      <c r="D67" s="18">
        <v>9.92</v>
      </c>
      <c r="E67" s="19">
        <v>26719.75</v>
      </c>
      <c r="F67" s="19">
        <v>0.15</v>
      </c>
      <c r="G67" s="19">
        <v>1500</v>
      </c>
      <c r="H67" s="17">
        <v>80</v>
      </c>
    </row>
    <row r="68" spans="1:8" s="22" customFormat="1" ht="16.5" customHeight="1">
      <c r="A68" s="7">
        <v>12</v>
      </c>
      <c r="B68" s="7" t="s">
        <v>100</v>
      </c>
      <c r="C68" s="20" t="s">
        <v>64</v>
      </c>
      <c r="D68" s="18">
        <v>2.5</v>
      </c>
      <c r="E68" s="19">
        <v>3609.3</v>
      </c>
      <c r="F68" s="19">
        <v>0.15</v>
      </c>
      <c r="G68" s="19">
        <f t="shared" si="0"/>
        <v>541.395</v>
      </c>
      <c r="H68" s="17">
        <v>66</v>
      </c>
    </row>
    <row r="69" spans="1:8" s="22" customFormat="1" ht="16.5" customHeight="1">
      <c r="A69" s="7">
        <v>1</v>
      </c>
      <c r="B69" s="7" t="s">
        <v>121</v>
      </c>
      <c r="C69" s="17" t="s">
        <v>122</v>
      </c>
      <c r="D69" s="18">
        <v>5</v>
      </c>
      <c r="E69" s="19">
        <v>5648</v>
      </c>
      <c r="F69" s="19">
        <v>0.15</v>
      </c>
      <c r="G69" s="19">
        <f t="shared" si="0"/>
        <v>847.1999999999999</v>
      </c>
      <c r="H69" s="17">
        <v>86</v>
      </c>
    </row>
    <row r="70" spans="1:8" s="22" customFormat="1" ht="16.5" customHeight="1">
      <c r="A70" s="7">
        <v>19</v>
      </c>
      <c r="B70" s="7" t="s">
        <v>44</v>
      </c>
      <c r="C70" s="17" t="s">
        <v>48</v>
      </c>
      <c r="D70" s="18">
        <v>1.46</v>
      </c>
      <c r="E70" s="19">
        <v>1489.35</v>
      </c>
      <c r="F70" s="19">
        <v>0.15</v>
      </c>
      <c r="G70" s="19">
        <f t="shared" si="0"/>
        <v>223.40249999999997</v>
      </c>
      <c r="H70" s="17">
        <v>20</v>
      </c>
    </row>
    <row r="71" spans="1:8" s="22" customFormat="1" ht="16.5" customHeight="1">
      <c r="A71" s="7">
        <v>15</v>
      </c>
      <c r="B71" s="7" t="s">
        <v>39</v>
      </c>
      <c r="C71" s="7" t="s">
        <v>27</v>
      </c>
      <c r="D71" s="18">
        <v>2</v>
      </c>
      <c r="E71" s="31">
        <v>3605.93</v>
      </c>
      <c r="F71" s="19">
        <v>0.15</v>
      </c>
      <c r="G71" s="19">
        <f t="shared" si="0"/>
        <v>540.8895</v>
      </c>
      <c r="H71" s="17">
        <v>16</v>
      </c>
    </row>
    <row r="72" spans="1:8" s="22" customFormat="1" ht="16.5" customHeight="1">
      <c r="A72" s="7">
        <v>5</v>
      </c>
      <c r="B72" s="7" t="s">
        <v>136</v>
      </c>
      <c r="C72" s="17" t="s">
        <v>27</v>
      </c>
      <c r="D72" s="18">
        <v>3.98</v>
      </c>
      <c r="E72" s="19">
        <v>7318.27</v>
      </c>
      <c r="F72" s="19">
        <v>0.15</v>
      </c>
      <c r="G72" s="19">
        <f t="shared" si="0"/>
        <v>1097.7405</v>
      </c>
      <c r="H72" s="17">
        <v>5</v>
      </c>
    </row>
    <row r="73" spans="1:8" s="22" customFormat="1" ht="16.5" customHeight="1">
      <c r="A73" s="7">
        <v>2</v>
      </c>
      <c r="B73" s="7" t="s">
        <v>80</v>
      </c>
      <c r="C73" s="20" t="s">
        <v>27</v>
      </c>
      <c r="D73" s="18">
        <v>3.04</v>
      </c>
      <c r="E73" s="19">
        <v>7728.05</v>
      </c>
      <c r="F73" s="19">
        <v>0.15</v>
      </c>
      <c r="G73" s="19">
        <f t="shared" si="0"/>
        <v>1159.2075</v>
      </c>
      <c r="H73" s="17">
        <v>49</v>
      </c>
    </row>
    <row r="74" spans="1:8" s="22" customFormat="1" ht="16.5" customHeight="1">
      <c r="A74" s="7">
        <v>12</v>
      </c>
      <c r="B74" s="7" t="s">
        <v>36</v>
      </c>
      <c r="C74" s="17" t="s">
        <v>35</v>
      </c>
      <c r="D74" s="18">
        <v>3</v>
      </c>
      <c r="E74" s="19">
        <v>6054.95</v>
      </c>
      <c r="F74" s="19">
        <v>0.15</v>
      </c>
      <c r="G74" s="19">
        <f t="shared" si="0"/>
        <v>908.2425</v>
      </c>
      <c r="H74" s="17">
        <v>13</v>
      </c>
    </row>
    <row r="75" spans="1:8" s="22" customFormat="1" ht="16.5" customHeight="1">
      <c r="A75" s="7">
        <v>11</v>
      </c>
      <c r="B75" s="7" t="s">
        <v>73</v>
      </c>
      <c r="C75" s="17" t="s">
        <v>35</v>
      </c>
      <c r="D75" s="18">
        <v>2.09</v>
      </c>
      <c r="E75" s="19">
        <v>3430.26</v>
      </c>
      <c r="F75" s="19">
        <v>0.15</v>
      </c>
      <c r="G75" s="19">
        <f t="shared" si="0"/>
        <v>514.539</v>
      </c>
      <c r="H75" s="17">
        <v>42</v>
      </c>
    </row>
    <row r="76" spans="1:8" s="22" customFormat="1" ht="16.5" customHeight="1">
      <c r="A76" s="7">
        <v>12</v>
      </c>
      <c r="B76" s="7" t="s">
        <v>74</v>
      </c>
      <c r="C76" s="27" t="s">
        <v>64</v>
      </c>
      <c r="D76" s="18">
        <v>1.5</v>
      </c>
      <c r="E76" s="19">
        <v>3002.65</v>
      </c>
      <c r="F76" s="19">
        <v>0.15</v>
      </c>
      <c r="G76" s="19">
        <f t="shared" si="0"/>
        <v>450.3975</v>
      </c>
      <c r="H76" s="17">
        <v>43</v>
      </c>
    </row>
    <row r="77" spans="1:8" s="22" customFormat="1" ht="16.5" customHeight="1">
      <c r="A77" s="7">
        <v>7</v>
      </c>
      <c r="B77" s="7" t="s">
        <v>26</v>
      </c>
      <c r="C77" s="17" t="s">
        <v>29</v>
      </c>
      <c r="D77" s="18">
        <v>12.64</v>
      </c>
      <c r="E77" s="19">
        <v>21266.54</v>
      </c>
      <c r="F77" s="19">
        <v>0.15</v>
      </c>
      <c r="G77" s="19">
        <v>1500</v>
      </c>
      <c r="H77" s="17">
        <v>8</v>
      </c>
    </row>
    <row r="78" spans="1:8" s="22" customFormat="1" ht="16.5" customHeight="1">
      <c r="A78" s="7">
        <v>15</v>
      </c>
      <c r="B78" s="7" t="s">
        <v>103</v>
      </c>
      <c r="C78" s="20" t="s">
        <v>29</v>
      </c>
      <c r="D78" s="18">
        <v>4.51</v>
      </c>
      <c r="E78" s="19">
        <v>2471.38</v>
      </c>
      <c r="F78" s="19">
        <v>0.15</v>
      </c>
      <c r="G78" s="19">
        <f aca="true" t="shared" si="1" ref="G78:G108">E78*F78</f>
        <v>370.707</v>
      </c>
      <c r="H78" s="17">
        <v>69</v>
      </c>
    </row>
    <row r="79" spans="1:8" s="22" customFormat="1" ht="16.5" customHeight="1">
      <c r="A79" s="7">
        <v>6</v>
      </c>
      <c r="B79" s="7" t="s">
        <v>94</v>
      </c>
      <c r="C79" s="20" t="s">
        <v>64</v>
      </c>
      <c r="D79" s="18">
        <v>2.3</v>
      </c>
      <c r="E79" s="19">
        <v>3477.29</v>
      </c>
      <c r="F79" s="19">
        <v>0.15</v>
      </c>
      <c r="G79" s="19">
        <f t="shared" si="1"/>
        <v>521.5935</v>
      </c>
      <c r="H79" s="17">
        <v>60</v>
      </c>
    </row>
    <row r="80" spans="1:8" s="22" customFormat="1" ht="16.5" customHeight="1">
      <c r="A80" s="7">
        <v>5</v>
      </c>
      <c r="B80" s="7" t="s">
        <v>93</v>
      </c>
      <c r="C80" s="20" t="s">
        <v>27</v>
      </c>
      <c r="D80" s="18">
        <v>6.6</v>
      </c>
      <c r="E80" s="19">
        <v>21001.98</v>
      </c>
      <c r="F80" s="19">
        <v>0.15</v>
      </c>
      <c r="G80" s="19">
        <v>1500</v>
      </c>
      <c r="H80" s="17">
        <v>59</v>
      </c>
    </row>
    <row r="81" spans="1:8" s="22" customFormat="1" ht="16.5" customHeight="1">
      <c r="A81" s="7">
        <v>22</v>
      </c>
      <c r="B81" s="7" t="s">
        <v>47</v>
      </c>
      <c r="C81" s="17" t="s">
        <v>27</v>
      </c>
      <c r="D81" s="18">
        <v>1.68</v>
      </c>
      <c r="E81" s="19">
        <v>4053.96</v>
      </c>
      <c r="F81" s="19">
        <v>0.15</v>
      </c>
      <c r="G81" s="19">
        <f t="shared" si="1"/>
        <v>608.0939999999999</v>
      </c>
      <c r="H81" s="17">
        <v>23</v>
      </c>
    </row>
    <row r="82" spans="1:8" s="22" customFormat="1" ht="16.5" customHeight="1">
      <c r="A82" s="7">
        <v>7</v>
      </c>
      <c r="B82" s="7" t="s">
        <v>95</v>
      </c>
      <c r="C82" s="20" t="s">
        <v>64</v>
      </c>
      <c r="D82" s="18">
        <v>3.05</v>
      </c>
      <c r="E82" s="19">
        <v>2773.08</v>
      </c>
      <c r="F82" s="19">
        <v>0.15</v>
      </c>
      <c r="G82" s="19">
        <f t="shared" si="1"/>
        <v>415.962</v>
      </c>
      <c r="H82" s="17">
        <v>61</v>
      </c>
    </row>
    <row r="83" spans="1:8" s="22" customFormat="1" ht="16.5" customHeight="1">
      <c r="A83" s="7">
        <v>3</v>
      </c>
      <c r="B83" s="7" t="s">
        <v>23</v>
      </c>
      <c r="C83" s="17" t="s">
        <v>27</v>
      </c>
      <c r="D83" s="18">
        <v>2</v>
      </c>
      <c r="E83" s="19">
        <v>3006.66</v>
      </c>
      <c r="F83" s="19">
        <v>0.15</v>
      </c>
      <c r="G83" s="19">
        <f t="shared" si="1"/>
        <v>450.99899999999997</v>
      </c>
      <c r="H83" s="17">
        <v>3</v>
      </c>
    </row>
    <row r="84" spans="1:8" s="22" customFormat="1" ht="16.5" customHeight="1">
      <c r="A84" s="7">
        <v>8</v>
      </c>
      <c r="B84" s="7" t="s">
        <v>96</v>
      </c>
      <c r="C84" s="20" t="s">
        <v>64</v>
      </c>
      <c r="D84" s="18">
        <v>1.5</v>
      </c>
      <c r="E84" s="19">
        <v>2267.93</v>
      </c>
      <c r="F84" s="19">
        <v>0.15</v>
      </c>
      <c r="G84" s="19">
        <f t="shared" si="1"/>
        <v>340.18949999999995</v>
      </c>
      <c r="H84" s="17">
        <v>62</v>
      </c>
    </row>
    <row r="85" spans="1:8" s="22" customFormat="1" ht="16.5" customHeight="1">
      <c r="A85" s="7">
        <v>1</v>
      </c>
      <c r="B85" s="7" t="s">
        <v>78</v>
      </c>
      <c r="C85" s="27" t="s">
        <v>27</v>
      </c>
      <c r="D85" s="28">
        <v>1.51</v>
      </c>
      <c r="E85" s="33">
        <v>5437.13</v>
      </c>
      <c r="F85" s="19">
        <v>0.15</v>
      </c>
      <c r="G85" s="19">
        <f t="shared" si="1"/>
        <v>815.5695</v>
      </c>
      <c r="H85" s="17">
        <v>47</v>
      </c>
    </row>
    <row r="86" spans="1:8" s="22" customFormat="1" ht="16.5" customHeight="1">
      <c r="A86" s="7">
        <v>3</v>
      </c>
      <c r="B86" s="7" t="s">
        <v>125</v>
      </c>
      <c r="C86" s="17" t="s">
        <v>27</v>
      </c>
      <c r="D86" s="18">
        <v>3</v>
      </c>
      <c r="E86" s="19">
        <v>2580</v>
      </c>
      <c r="F86" s="19">
        <v>0.15</v>
      </c>
      <c r="G86" s="19">
        <f t="shared" si="1"/>
        <v>387</v>
      </c>
      <c r="H86" s="17">
        <v>89</v>
      </c>
    </row>
    <row r="87" spans="1:8" s="22" customFormat="1" ht="16.5" customHeight="1">
      <c r="A87" s="7">
        <v>13</v>
      </c>
      <c r="B87" s="7" t="s">
        <v>37</v>
      </c>
      <c r="C87" s="17" t="s">
        <v>29</v>
      </c>
      <c r="D87" s="18">
        <v>2.1</v>
      </c>
      <c r="E87" s="19">
        <v>3952.96</v>
      </c>
      <c r="F87" s="19">
        <v>0.15</v>
      </c>
      <c r="G87" s="19">
        <f t="shared" si="1"/>
        <v>592.944</v>
      </c>
      <c r="H87" s="17">
        <v>14</v>
      </c>
    </row>
    <row r="88" spans="1:8" s="22" customFormat="1" ht="16.5" customHeight="1">
      <c r="A88" s="7">
        <v>2</v>
      </c>
      <c r="B88" s="7" t="s">
        <v>90</v>
      </c>
      <c r="C88" s="20" t="s">
        <v>27</v>
      </c>
      <c r="D88" s="18">
        <v>2.07</v>
      </c>
      <c r="E88" s="19">
        <v>3199.39</v>
      </c>
      <c r="F88" s="19">
        <v>0.15</v>
      </c>
      <c r="G88" s="19">
        <f t="shared" si="1"/>
        <v>479.90849999999995</v>
      </c>
      <c r="H88" s="17">
        <v>56</v>
      </c>
    </row>
    <row r="89" spans="1:8" s="22" customFormat="1" ht="16.5" customHeight="1">
      <c r="A89" s="7">
        <v>4</v>
      </c>
      <c r="B89" s="7" t="s">
        <v>24</v>
      </c>
      <c r="C89" s="17" t="s">
        <v>27</v>
      </c>
      <c r="D89" s="18">
        <v>2.2</v>
      </c>
      <c r="E89" s="19">
        <v>2506.29</v>
      </c>
      <c r="F89" s="19">
        <v>0.15</v>
      </c>
      <c r="G89" s="19">
        <f t="shared" si="1"/>
        <v>375.9435</v>
      </c>
      <c r="H89" s="17">
        <v>4</v>
      </c>
    </row>
    <row r="90" spans="1:8" s="22" customFormat="1" ht="16.5" customHeight="1">
      <c r="A90" s="7">
        <v>1</v>
      </c>
      <c r="B90" s="7" t="s">
        <v>55</v>
      </c>
      <c r="C90" s="17" t="s">
        <v>42</v>
      </c>
      <c r="D90" s="18">
        <v>2.19</v>
      </c>
      <c r="E90" s="19">
        <v>3287.45</v>
      </c>
      <c r="F90" s="19">
        <v>0.15</v>
      </c>
      <c r="G90" s="19">
        <f t="shared" si="1"/>
        <v>493.11749999999995</v>
      </c>
      <c r="H90" s="17">
        <v>29</v>
      </c>
    </row>
    <row r="91" spans="1:8" s="22" customFormat="1" ht="16.5" customHeight="1">
      <c r="A91" s="7">
        <v>8</v>
      </c>
      <c r="B91" s="7" t="s">
        <v>30</v>
      </c>
      <c r="C91" s="17" t="s">
        <v>31</v>
      </c>
      <c r="D91" s="18">
        <v>2.2</v>
      </c>
      <c r="E91" s="19">
        <v>2584.03</v>
      </c>
      <c r="F91" s="19">
        <v>0.15</v>
      </c>
      <c r="G91" s="19">
        <f t="shared" si="1"/>
        <v>387.60450000000003</v>
      </c>
      <c r="H91" s="17">
        <v>9</v>
      </c>
    </row>
    <row r="92" spans="1:8" s="22" customFormat="1" ht="16.5" customHeight="1">
      <c r="A92" s="7">
        <v>29</v>
      </c>
      <c r="B92" s="7" t="s">
        <v>117</v>
      </c>
      <c r="C92" s="30" t="s">
        <v>31</v>
      </c>
      <c r="D92" s="18">
        <v>3.16</v>
      </c>
      <c r="E92" s="19">
        <v>7466.69</v>
      </c>
      <c r="F92" s="19">
        <v>0.15</v>
      </c>
      <c r="G92" s="19">
        <f t="shared" si="1"/>
        <v>1120.0034999999998</v>
      </c>
      <c r="H92" s="17">
        <v>83</v>
      </c>
    </row>
    <row r="93" spans="1:8" s="29" customFormat="1" ht="16.5" customHeight="1">
      <c r="A93" s="7">
        <v>30</v>
      </c>
      <c r="B93" s="24" t="s">
        <v>118</v>
      </c>
      <c r="C93" s="30" t="s">
        <v>31</v>
      </c>
      <c r="D93" s="18">
        <v>2.4</v>
      </c>
      <c r="E93" s="33">
        <v>3634.76</v>
      </c>
      <c r="F93" s="19">
        <v>0.15</v>
      </c>
      <c r="G93" s="19">
        <f t="shared" si="1"/>
        <v>545.214</v>
      </c>
      <c r="H93" s="17">
        <v>84</v>
      </c>
    </row>
    <row r="94" spans="1:8" s="22" customFormat="1" ht="16.5" customHeight="1">
      <c r="A94" s="7">
        <v>25</v>
      </c>
      <c r="B94" s="7" t="s">
        <v>49</v>
      </c>
      <c r="C94" s="17" t="s">
        <v>27</v>
      </c>
      <c r="D94" s="18">
        <v>2</v>
      </c>
      <c r="E94" s="33">
        <v>3632.98</v>
      </c>
      <c r="F94" s="19">
        <v>0.15</v>
      </c>
      <c r="G94" s="19">
        <f t="shared" si="1"/>
        <v>544.947</v>
      </c>
      <c r="H94" s="17">
        <v>26</v>
      </c>
    </row>
    <row r="95" spans="1:8" s="22" customFormat="1" ht="16.5" customHeight="1">
      <c r="A95" s="7">
        <v>19</v>
      </c>
      <c r="B95" s="7" t="s">
        <v>107</v>
      </c>
      <c r="C95" s="25" t="s">
        <v>31</v>
      </c>
      <c r="D95" s="18">
        <v>1.58</v>
      </c>
      <c r="E95" s="19">
        <v>3282.64</v>
      </c>
      <c r="F95" s="19">
        <v>0.15</v>
      </c>
      <c r="G95" s="19">
        <f t="shared" si="1"/>
        <v>492.39599999999996</v>
      </c>
      <c r="H95" s="17">
        <v>73</v>
      </c>
    </row>
    <row r="96" spans="1:8" s="22" customFormat="1" ht="16.5" customHeight="1">
      <c r="A96" s="7">
        <v>16</v>
      </c>
      <c r="B96" s="25" t="s">
        <v>104</v>
      </c>
      <c r="C96" s="20" t="s">
        <v>29</v>
      </c>
      <c r="D96" s="18">
        <v>2.02</v>
      </c>
      <c r="E96" s="19">
        <v>4282.12</v>
      </c>
      <c r="F96" s="19">
        <v>0.15</v>
      </c>
      <c r="G96" s="19">
        <f t="shared" si="1"/>
        <v>642.318</v>
      </c>
      <c r="H96" s="17">
        <v>70</v>
      </c>
    </row>
    <row r="97" spans="1:8" s="22" customFormat="1" ht="16.5" customHeight="1">
      <c r="A97" s="7">
        <v>3</v>
      </c>
      <c r="B97" s="7" t="s">
        <v>81</v>
      </c>
      <c r="C97" s="20" t="s">
        <v>82</v>
      </c>
      <c r="D97" s="18">
        <v>8.84</v>
      </c>
      <c r="E97" s="19">
        <v>13561.06</v>
      </c>
      <c r="F97" s="19">
        <v>0.15</v>
      </c>
      <c r="G97" s="19">
        <v>1500</v>
      </c>
      <c r="H97" s="17">
        <v>50</v>
      </c>
    </row>
    <row r="98" spans="1:8" s="22" customFormat="1" ht="16.5" customHeight="1">
      <c r="A98" s="7">
        <v>1</v>
      </c>
      <c r="B98" s="7" t="s">
        <v>133</v>
      </c>
      <c r="C98" s="17" t="s">
        <v>64</v>
      </c>
      <c r="D98" s="18">
        <v>2.5</v>
      </c>
      <c r="E98" s="19">
        <v>3279</v>
      </c>
      <c r="F98" s="19">
        <v>0.15</v>
      </c>
      <c r="G98" s="19">
        <f t="shared" si="1"/>
        <v>491.84999999999997</v>
      </c>
      <c r="H98" s="17">
        <v>97</v>
      </c>
    </row>
    <row r="99" spans="1:8" s="22" customFormat="1" ht="16.5" customHeight="1">
      <c r="A99" s="7">
        <v>27</v>
      </c>
      <c r="B99" s="32" t="s">
        <v>53</v>
      </c>
      <c r="C99" s="26" t="s">
        <v>54</v>
      </c>
      <c r="D99" s="18">
        <v>1.5</v>
      </c>
      <c r="E99" s="33">
        <v>5288.97</v>
      </c>
      <c r="F99" s="19">
        <v>0.15</v>
      </c>
      <c r="G99" s="19">
        <f t="shared" si="1"/>
        <v>793.3455</v>
      </c>
      <c r="H99" s="17">
        <v>28</v>
      </c>
    </row>
    <row r="100" spans="1:8" s="22" customFormat="1" ht="16.5" customHeight="1">
      <c r="A100" s="7">
        <v>27</v>
      </c>
      <c r="B100" s="7" t="s">
        <v>115</v>
      </c>
      <c r="C100" s="25" t="s">
        <v>27</v>
      </c>
      <c r="D100" s="18">
        <v>1.7</v>
      </c>
      <c r="E100" s="31">
        <v>3333.19</v>
      </c>
      <c r="F100" s="19">
        <v>0.15</v>
      </c>
      <c r="G100" s="19">
        <f t="shared" si="1"/>
        <v>499.9785</v>
      </c>
      <c r="H100" s="17">
        <v>81</v>
      </c>
    </row>
    <row r="101" spans="1:8" s="22" customFormat="1" ht="16.5" customHeight="1">
      <c r="A101" s="7">
        <v>16</v>
      </c>
      <c r="B101" s="7" t="s">
        <v>40</v>
      </c>
      <c r="C101" s="17" t="s">
        <v>27</v>
      </c>
      <c r="D101" s="18">
        <v>1.6</v>
      </c>
      <c r="E101" s="19">
        <v>1874.47</v>
      </c>
      <c r="F101" s="19">
        <v>0.15</v>
      </c>
      <c r="G101" s="19">
        <f t="shared" si="1"/>
        <v>281.1705</v>
      </c>
      <c r="H101" s="17">
        <v>17</v>
      </c>
    </row>
    <row r="102" spans="1:8" s="22" customFormat="1" ht="16.5" customHeight="1">
      <c r="A102" s="7">
        <v>20</v>
      </c>
      <c r="B102" s="7" t="s">
        <v>45</v>
      </c>
      <c r="C102" s="17" t="s">
        <v>27</v>
      </c>
      <c r="D102" s="18">
        <v>1.5</v>
      </c>
      <c r="E102" s="19">
        <v>3626.07</v>
      </c>
      <c r="F102" s="19">
        <v>0.15</v>
      </c>
      <c r="G102" s="19">
        <f t="shared" si="1"/>
        <v>543.9105</v>
      </c>
      <c r="H102" s="17">
        <v>21</v>
      </c>
    </row>
    <row r="103" spans="1:8" s="22" customFormat="1" ht="16.5" customHeight="1">
      <c r="A103" s="7">
        <v>11</v>
      </c>
      <c r="B103" s="7" t="s">
        <v>34</v>
      </c>
      <c r="C103" s="17" t="s">
        <v>35</v>
      </c>
      <c r="D103" s="18">
        <v>2</v>
      </c>
      <c r="E103" s="19">
        <v>3117.05</v>
      </c>
      <c r="F103" s="19">
        <v>0.15</v>
      </c>
      <c r="G103" s="19">
        <f t="shared" si="1"/>
        <v>467.5575</v>
      </c>
      <c r="H103" s="17">
        <v>12</v>
      </c>
    </row>
    <row r="104" spans="1:8" s="22" customFormat="1" ht="16.5" customHeight="1">
      <c r="A104" s="7">
        <v>24</v>
      </c>
      <c r="B104" s="7" t="s">
        <v>112</v>
      </c>
      <c r="C104" s="25" t="s">
        <v>35</v>
      </c>
      <c r="D104" s="18">
        <v>4.16</v>
      </c>
      <c r="E104" s="19">
        <v>5336.28</v>
      </c>
      <c r="F104" s="19">
        <v>0.15</v>
      </c>
      <c r="G104" s="19">
        <f t="shared" si="1"/>
        <v>800.4419999999999</v>
      </c>
      <c r="H104" s="17">
        <v>78</v>
      </c>
    </row>
    <row r="105" spans="1:8" s="22" customFormat="1" ht="16.5" customHeight="1">
      <c r="A105" s="7">
        <v>8</v>
      </c>
      <c r="B105" s="7" t="s">
        <v>132</v>
      </c>
      <c r="C105" s="17" t="s">
        <v>48</v>
      </c>
      <c r="D105" s="18">
        <v>5</v>
      </c>
      <c r="E105" s="19">
        <v>5605</v>
      </c>
      <c r="F105" s="19">
        <v>0.15</v>
      </c>
      <c r="G105" s="19">
        <f t="shared" si="1"/>
        <v>840.75</v>
      </c>
      <c r="H105" s="17">
        <v>96</v>
      </c>
    </row>
    <row r="106" spans="1:8" s="22" customFormat="1" ht="16.5" customHeight="1">
      <c r="A106" s="7">
        <v>17</v>
      </c>
      <c r="B106" s="7" t="s">
        <v>105</v>
      </c>
      <c r="C106" s="25" t="s">
        <v>31</v>
      </c>
      <c r="D106" s="18">
        <v>3.99</v>
      </c>
      <c r="E106" s="19">
        <v>13172.71</v>
      </c>
      <c r="F106" s="19">
        <v>0.15</v>
      </c>
      <c r="G106" s="19">
        <v>1500</v>
      </c>
      <c r="H106" s="17">
        <v>71</v>
      </c>
    </row>
    <row r="107" spans="1:8" s="22" customFormat="1" ht="16.5" customHeight="1">
      <c r="A107" s="7">
        <v>14</v>
      </c>
      <c r="B107" s="7" t="s">
        <v>76</v>
      </c>
      <c r="C107" s="17" t="s">
        <v>64</v>
      </c>
      <c r="D107" s="18">
        <v>2.6</v>
      </c>
      <c r="E107" s="19">
        <v>5365.55</v>
      </c>
      <c r="F107" s="19">
        <v>0.15</v>
      </c>
      <c r="G107" s="19">
        <f t="shared" si="1"/>
        <v>804.8325</v>
      </c>
      <c r="H107" s="17">
        <v>45</v>
      </c>
    </row>
    <row r="108" spans="1:8" s="22" customFormat="1" ht="16.5" customHeight="1">
      <c r="A108" s="7">
        <v>1</v>
      </c>
      <c r="B108" s="7" t="s">
        <v>89</v>
      </c>
      <c r="C108" s="23" t="s">
        <v>27</v>
      </c>
      <c r="D108" s="18">
        <v>3.99</v>
      </c>
      <c r="E108" s="19">
        <v>3948.34</v>
      </c>
      <c r="F108" s="19">
        <v>0.15</v>
      </c>
      <c r="G108" s="19">
        <f t="shared" si="1"/>
        <v>592.251</v>
      </c>
      <c r="H108" s="17">
        <v>55</v>
      </c>
    </row>
    <row r="109" spans="1:8" s="22" customFormat="1" ht="16.5" customHeight="1">
      <c r="A109" s="7"/>
      <c r="B109" s="7"/>
      <c r="C109" s="17"/>
      <c r="D109" s="19"/>
      <c r="E109" s="23"/>
      <c r="F109" s="19"/>
      <c r="G109" s="19"/>
      <c r="H109" s="17"/>
    </row>
    <row r="110" spans="1:8" s="22" customFormat="1" ht="16.5" customHeight="1">
      <c r="A110" s="7"/>
      <c r="B110" s="7" t="s">
        <v>58</v>
      </c>
      <c r="C110" s="17"/>
      <c r="D110" s="19"/>
      <c r="E110" s="23"/>
      <c r="F110" s="19"/>
      <c r="G110" s="19">
        <f>SUBTOTAL(9,G14:G109)</f>
        <v>67426.24049999999</v>
      </c>
      <c r="H110" s="7"/>
    </row>
    <row r="111" spans="1:9" s="1" customFormat="1" ht="14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1" customFormat="1" ht="14.25">
      <c r="A112" s="2"/>
      <c r="B112" s="2" t="s">
        <v>138</v>
      </c>
      <c r="C112" s="2"/>
      <c r="D112" s="2"/>
      <c r="E112" s="2"/>
      <c r="F112" s="2"/>
      <c r="G112" s="2"/>
      <c r="H112" s="2"/>
      <c r="I112" s="2"/>
    </row>
    <row r="114" ht="14.25">
      <c r="B114" s="2" t="s">
        <v>134</v>
      </c>
    </row>
    <row r="115" ht="14.25">
      <c r="B115" s="2" t="s">
        <v>135</v>
      </c>
    </row>
  </sheetData>
  <sheetProtection password="CC3D" sheet="1"/>
  <autoFilter ref="A13:I109"/>
  <mergeCells count="3">
    <mergeCell ref="A10:A13"/>
    <mergeCell ref="C10:C13"/>
    <mergeCell ref="B11:B13"/>
  </mergeCells>
  <printOptions/>
  <pageMargins left="0.196850393700787" right="0.15748031496063" top="0.643700787" bottom="0.840551181" header="0.511811023622047" footer="0.511811023622047"/>
  <pageSetup fitToHeight="1" fitToWidth="1" horizontalDpi="600" verticalDpi="600" orientation="landscape" scale="70" r:id="rId3"/>
  <rowBreaks count="1" manualBreakCount="1">
    <brk id="35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M. Z.</cp:lastModifiedBy>
  <cp:lastPrinted>2019-10-15T09:10:22Z</cp:lastPrinted>
  <dcterms:created xsi:type="dcterms:W3CDTF">2013-05-20T09:26:17Z</dcterms:created>
  <dcterms:modified xsi:type="dcterms:W3CDTF">2019-10-24T06:22:27Z</dcterms:modified>
  <cp:category/>
  <cp:version/>
  <cp:contentType/>
  <cp:contentStatus/>
</cp:coreProperties>
</file>