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0490" windowHeight="894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8" i="1"/>
  <c r="C161"/>
  <c r="C158"/>
  <c r="C153"/>
  <c r="C148"/>
  <c r="C143"/>
  <c r="C138"/>
  <c r="C133"/>
  <c r="C128"/>
  <c r="C124"/>
  <c r="C119"/>
  <c r="C115"/>
  <c r="C111"/>
  <c r="C107"/>
  <c r="C103"/>
  <c r="C91"/>
  <c r="C86"/>
  <c r="C80" l="1"/>
  <c r="C75"/>
  <c r="C72"/>
  <c r="C63"/>
  <c r="C60"/>
  <c r="C57"/>
  <c r="C47"/>
  <c r="C38"/>
  <c r="C34"/>
  <c r="C31"/>
  <c r="C25"/>
  <c r="C21"/>
  <c r="C18"/>
  <c r="C10"/>
</calcChain>
</file>

<file path=xl/sharedStrings.xml><?xml version="1.0" encoding="utf-8"?>
<sst xmlns="http://schemas.openxmlformats.org/spreadsheetml/2006/main" count="163" uniqueCount="120">
  <si>
    <t>РБ</t>
  </si>
  <si>
    <t>ОПИС</t>
  </si>
  <si>
    <t>ИЗНОС</t>
  </si>
  <si>
    <t>СКУПШТИНА</t>
  </si>
  <si>
    <t>Обавезе према одборницима (одборничке надокнаде, дневнице за вјенчања и др.)</t>
  </si>
  <si>
    <t>Обавезе по основу репрезентације</t>
  </si>
  <si>
    <t>Обавезе по основу обиљежавања значајних датума</t>
  </si>
  <si>
    <t>Обавезе по основу редовних исплата члановима  ГИК-а</t>
  </si>
  <si>
    <t>Обавезе по основу репрезентације ГИК-а</t>
  </si>
  <si>
    <t>Обавезе према члановима бирачких одбора, координаторима и другим лицима која су ангажована приликом провођења Локалних избора</t>
  </si>
  <si>
    <t>Обавезе за финансирање политичких партија</t>
  </si>
  <si>
    <t>УКУПНО СКУПШТИНА ГРАДА</t>
  </si>
  <si>
    <t>КАБИНЕТ ГРАДОНАЧЕЛНИКА</t>
  </si>
  <si>
    <t>Обавезе за режијски материјал</t>
  </si>
  <si>
    <t xml:space="preserve">Обавезе по основу организације Пантелинских дана и Зимског корза  </t>
  </si>
  <si>
    <t>Обавзе по основу сарадње са другим општинама и градовима</t>
  </si>
  <si>
    <t>Обавезе по основу једнократних и ванредних помоћи лицима у стању социјалне потребе</t>
  </si>
  <si>
    <t>УКУПНО КАБИНЕТ ГРАДОНАЧЕЛНИКА</t>
  </si>
  <si>
    <t>ОДСЈЕК ЗА ЛЕР</t>
  </si>
  <si>
    <t>Обавезе према инвестицијској фондацији</t>
  </si>
  <si>
    <t>УКУПНО ОДСЈЕК ЗА ЛЕР</t>
  </si>
  <si>
    <t>Обавезе по основу пореза и доприноса</t>
  </si>
  <si>
    <t>Обавезе по основу записника и рјешења ПУ РС</t>
  </si>
  <si>
    <t>УКУПНО ОДЈЕЉЕЊЕ ЗА ФИНАНСИЈЕ</t>
  </si>
  <si>
    <t>ОДЈЕЉЕЊЕ ЗА ФИНАНСИЈЕ</t>
  </si>
  <si>
    <t>ОДЈЕЉЕЊЕ ЗА ПОЉОПРИВРЕДУ</t>
  </si>
  <si>
    <t>Обавезе по фактурама</t>
  </si>
  <si>
    <t>Обавезе према Аграрном фонду</t>
  </si>
  <si>
    <t>Обавезе према ОЈДП Воде</t>
  </si>
  <si>
    <t>УКУПНО ОДЈЕЉЕЊЕ ЗА ПОЉОПРИВРЕДУ</t>
  </si>
  <si>
    <t>Обавезе које нису теретиле буџетска средства 2024.године</t>
  </si>
  <si>
    <t>ОДЈЕЉЕЊЕ ЗА ПРОСТОРНО УРЕЂЕЊЕ</t>
  </si>
  <si>
    <t>УКУПНО ОДЈЕЉЕЊЕ ЗА ПРОСТОРНО УРЕЂЕЊЕ</t>
  </si>
  <si>
    <t>ОДЈЕЉЕЊЕ ЗА БОРАЧКО ИНВАЛИДСКУ ЗАШТИТУ И ЦЗ</t>
  </si>
  <si>
    <t xml:space="preserve">УКУПНО ОДЈЕЉЕЊЕ ЗА БОРАЧКО ИНВАЛИДСКУ ЗАШТИТУ И ЦЗ </t>
  </si>
  <si>
    <t>ОДЈЕЉЕЊЕ ЗА СТАМБЕНО-КОМУНАЛНЕ ПОСЛОВЕ И ЗЖС</t>
  </si>
  <si>
    <t>Обавезе према ЗЕВ</t>
  </si>
  <si>
    <t>Обавезе по основу мјерења загађења ваздуха</t>
  </si>
  <si>
    <t>Обавезе по основу експропријације</t>
  </si>
  <si>
    <t>Обавезе по основу одржавања јавних површина</t>
  </si>
  <si>
    <t>Обавезе по основу капиталних инвестиција</t>
  </si>
  <si>
    <t>Обавезе по основу затварања колективних центара</t>
  </si>
  <si>
    <t>Обавезе за адвокатске, нотарске, геодетске и друге стручне услуге</t>
  </si>
  <si>
    <t>УКУПНО ОДЈЕЉЕЊЕ ЗА СТАМБЕНО-КОМУНАЛНЕ ПОСЛОВЕ И ЗЖС</t>
  </si>
  <si>
    <t>ОДЈЕЉЕЊЕ ЗА ДРУШТВЕНЕ ДЈЕЛАТНОСТИ</t>
  </si>
  <si>
    <t>Обавезе по основу додјељених грантова</t>
  </si>
  <si>
    <t>Обавезе по основу услуга надзора</t>
  </si>
  <si>
    <t>Обавезе по основу сахрана незбринутих лица</t>
  </si>
  <si>
    <t>Обавезе према фонду солидарности</t>
  </si>
  <si>
    <t>Остале обавезе по основу материјалних трошкова</t>
  </si>
  <si>
    <t>Обавезе по основу интервенција у образовању</t>
  </si>
  <si>
    <t>УКУПНО ОДЈЕЉЕЊЕ ЗА ДРУШТВЕНЕ ДЈЕЛАТНОСТИ</t>
  </si>
  <si>
    <t>ОДЈЕЉЕЊЕ ЗА ИНСПЕКЦИЈСКЕ ПОСЛОВЕ</t>
  </si>
  <si>
    <t>Обавезе по основу контроле узорака</t>
  </si>
  <si>
    <t>УКУПНО ОДЈЕЉЕЊЕ ЗА ИНСПЕКЦИЈСКЕ ПОСЛОВЕ</t>
  </si>
  <si>
    <t>КОМУНАЛНА ПОЛИЦИЈА</t>
  </si>
  <si>
    <t>УКУПНО КОМУНАЛНА ПОЛИЦИЈА</t>
  </si>
  <si>
    <t>ОДСЈЕК ЗАЈЕДНИЧКИХ ПОСЛОВА</t>
  </si>
  <si>
    <t>Обавезе по основу оглашавања</t>
  </si>
  <si>
    <t>Обавезе по основу стручног усавршавања запослених</t>
  </si>
  <si>
    <t>Обавезе по основу текућег одржавања</t>
  </si>
  <si>
    <t>Обавезе по основу режијских трошкова</t>
  </si>
  <si>
    <t>Обавезе по основу набавке канцеларијског материјала</t>
  </si>
  <si>
    <t>Обавезе по основу осталих расхода (режијски материјал, дневнице, порези и доприноси)</t>
  </si>
  <si>
    <t>УКУПНО ОДСЈЕК ЗАЈЕДНИЧКИХ ПОСЛОВА</t>
  </si>
  <si>
    <t>ОДСЈЕК ЗА ПОСЛОВЕ МЈЕСНИХ ЗАЈЕДНИЦА</t>
  </si>
  <si>
    <t>УКУПНО ОДСЈЕК ЗА ПОСЛОВЕ МЈЕСНИХ ЗАЈЕДНИЦА</t>
  </si>
  <si>
    <t>ОДСЈЕК ЗА ИНФОРМАЦИОНЕ ТЕХНОЛОГИЈЕ</t>
  </si>
  <si>
    <t>Обавезе по основу набавке компијутерског материјала</t>
  </si>
  <si>
    <t>Обавезе по основу набавке комијутерске опреме</t>
  </si>
  <si>
    <t>Обавезе по основу услуга штампања и др. Рачунарских услуга</t>
  </si>
  <si>
    <t>УКУПНО ОДСЈЕК ЗА ИНФОРМАЦИОНЕ ТЕХНОЛОГИЈЕ</t>
  </si>
  <si>
    <t>ЦЕНТАР ЗА СОЦИЈАЛНИ РАД</t>
  </si>
  <si>
    <t>Обавезе по основу трошкова одржавања, набавке материјала, горива, стручних услуга и сл.</t>
  </si>
  <si>
    <t>Обавезе по основу инвестиционог одржавања</t>
  </si>
  <si>
    <t>Обавезе по основу набавке опреме</t>
  </si>
  <si>
    <t>УКУПНО ЦЕНТАР ЗА СОЦИЈАЛНИ РАД</t>
  </si>
  <si>
    <t>СОЦИЈАЛНА ЗАШТИТА</t>
  </si>
  <si>
    <t xml:space="preserve">Обавезе по основу домског смјештаја корисника, Дневног центра за дјецу у ризику </t>
  </si>
  <si>
    <t>Обавезе по основу рада јавне кухиње, Дневног центра и др.</t>
  </si>
  <si>
    <t>Обавезе по основу бруто накнада за рад комисија</t>
  </si>
  <si>
    <t>УКУПНО СОЦИЈАЛНА ЗАШТИТА</t>
  </si>
  <si>
    <t>Обавезе по основу трошкова одржавања, набавке материјала,хране, стручних услуга и сл.</t>
  </si>
  <si>
    <t>ВРТИЋ ЧИКА ЈОВА ЗМАЈ</t>
  </si>
  <si>
    <t>УКУПНО ВРТИЋ ЧИКА ЈОВА ЗМАЈ</t>
  </si>
  <si>
    <t>ЦЕНТАР ЗА КУЛТУРУ</t>
  </si>
  <si>
    <t>УКУПНО ЦЕНТАР ЗА КУЛТУРУ</t>
  </si>
  <si>
    <t>МУЗЕЈ СЕМБЕРИЈЕ</t>
  </si>
  <si>
    <t>УКУПНО МУЗЕЈ СЕМБЕРИЈЕ</t>
  </si>
  <si>
    <t>СКУД СЕМБЕРИЈА</t>
  </si>
  <si>
    <t>Обавезе по основу трошкова одржавања, набавке материјала, горива, стручних услуга, путовања и сл.</t>
  </si>
  <si>
    <t>УКУПНО СКУД СЕМБЕРИЈА</t>
  </si>
  <si>
    <t xml:space="preserve">ГРАДСКО ПОЗОРИШТЕ </t>
  </si>
  <si>
    <t>УКУПНО ГРАДСКО ПОЗОРИШТЕ</t>
  </si>
  <si>
    <t>ТУРИСТИЧКА ОРГАНИЗАЦИЈА</t>
  </si>
  <si>
    <t>УКУПНО ТУРИСТИЧКА ОРГАНИЗАЦИЈА</t>
  </si>
  <si>
    <t>РАЗВОЈНА АГЕНЦИЈА</t>
  </si>
  <si>
    <t>Обавезе по основу трошкова одржавања, набавке материјала, трошкова закупа, стручних услуга, путовања и сл.</t>
  </si>
  <si>
    <t>УКУПНО РАЗВОЈНА АГЕНЦИЈА</t>
  </si>
  <si>
    <t>ГИМНАЗИЈА ФИЛИП ВИШЊИЋ</t>
  </si>
  <si>
    <t>Обавезе по основу трошкова одржавања, набавке материјала, трошкова усвавршавања, стручних услуга, путовања и сл.</t>
  </si>
  <si>
    <t>УКУПНО ГИМНАЗИЈА ФИЛИП ВИШЊИЋ</t>
  </si>
  <si>
    <t>ЕКОНОМСКА ШКОЛА</t>
  </si>
  <si>
    <t xml:space="preserve">Обавезе по основу бруто накнада </t>
  </si>
  <si>
    <t>Обавезе по основу трошкова одржавања, набавке материјала, трошкова усвавршавања, стручних услуга, осигурања и сл.</t>
  </si>
  <si>
    <t>УКУПНО ЕКОНОМСКА ШКОЛА</t>
  </si>
  <si>
    <t>ПОЉОПРИВРЕДНА И МЕДИЦИНСКА ШКОЛА</t>
  </si>
  <si>
    <t>Обавезе по основу набавке материјала за израду учинака на Економији</t>
  </si>
  <si>
    <t>УКУПНО ПОЉОПРИВРЕДНА И МЕДИЦИНСКА ШКОЛА</t>
  </si>
  <si>
    <t>ТЕХНИЧКА ШКОЛА МИХАЈЛО ПУПИН</t>
  </si>
  <si>
    <t>УКУПНО ТЕХНИЧКА ШКОЛА МИХАЈЛО ПУПИН</t>
  </si>
  <si>
    <t>СРЕДЊА СТРУЧНА ШКОЛА ЈАЊА</t>
  </si>
  <si>
    <t>УКУПНО СРЕДЊА СТРУЧНА ШКОЛА ЈАЊА</t>
  </si>
  <si>
    <t>НАРОДНА БИБЛИОТЕКА ФИЛИП ВИШЊИЋ</t>
  </si>
  <si>
    <t>УКУПНО НАРОДНА БИБЛИОТЕКА ФИЛИП ВИШЊИЋ</t>
  </si>
  <si>
    <t>МУЗИЧКА ШКОЛА С.С. МОКРАЊАЦ</t>
  </si>
  <si>
    <t>Обавезе по основу грантова/пројеката</t>
  </si>
  <si>
    <t>УКУПНО МУЗИЧКА ШКОЛА С.С. МОКРАЊАЦ</t>
  </si>
  <si>
    <t>ГЕНЕРАЛНИ КОД - ТРЕЗОР</t>
  </si>
  <si>
    <t>УКУПНО ГЕНЕРАЛНИ КОД - ТРЕЗОР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</si>
</sst>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4" fontId="2" fillId="2" borderId="0" xfId="0" applyNumberFormat="1" applyFont="1" applyFill="1" applyAlignment="1">
      <alignment horizontal="left" vertical="center"/>
    </xf>
    <xf numFmtId="4" fontId="3" fillId="0" borderId="1" xfId="0" applyNumberFormat="1" applyFont="1" applyBorder="1" applyAlignment="1">
      <alignment horizontal="right" vertical="center"/>
    </xf>
    <xf numFmtId="0" fontId="1" fillId="3" borderId="1" xfId="0" applyFont="1" applyFill="1" applyBorder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61"/>
  <sheetViews>
    <sheetView tabSelected="1" workbookViewId="0">
      <selection sqref="A1:C161"/>
    </sheetView>
  </sheetViews>
  <sheetFormatPr defaultRowHeight="15"/>
  <cols>
    <col min="1" max="1" width="3.28515625" style="1" bestFit="1" customWidth="1"/>
    <col min="2" max="2" width="63.7109375" style="3" customWidth="1"/>
    <col min="3" max="3" width="18.28515625" style="2" customWidth="1"/>
    <col min="4" max="16384" width="9.140625" style="1"/>
  </cols>
  <sheetData>
    <row r="1" spans="1:3">
      <c r="A1" s="30" t="s">
        <v>3</v>
      </c>
      <c r="B1" s="30"/>
      <c r="C1" s="30"/>
    </row>
    <row r="2" spans="1:3">
      <c r="A2" s="7" t="s">
        <v>0</v>
      </c>
      <c r="B2" s="8" t="s">
        <v>1</v>
      </c>
      <c r="C2" s="9" t="s">
        <v>2</v>
      </c>
    </row>
    <row r="3" spans="1:3" ht="30">
      <c r="A3" s="4">
        <v>1</v>
      </c>
      <c r="B3" s="5" t="s">
        <v>4</v>
      </c>
      <c r="C3" s="6">
        <v>296091.59999999998</v>
      </c>
    </row>
    <row r="4" spans="1:3">
      <c r="A4" s="4">
        <v>2</v>
      </c>
      <c r="B4" s="5" t="s">
        <v>5</v>
      </c>
      <c r="C4" s="6">
        <v>2647</v>
      </c>
    </row>
    <row r="5" spans="1:3">
      <c r="A5" s="4">
        <v>3</v>
      </c>
      <c r="B5" s="5" t="s">
        <v>6</v>
      </c>
      <c r="C5" s="6">
        <v>6165.75</v>
      </c>
    </row>
    <row r="6" spans="1:3">
      <c r="A6" s="4">
        <v>4</v>
      </c>
      <c r="B6" s="5" t="s">
        <v>7</v>
      </c>
      <c r="C6" s="6">
        <v>68627.929999999993</v>
      </c>
    </row>
    <row r="7" spans="1:3">
      <c r="A7" s="4">
        <v>5</v>
      </c>
      <c r="B7" s="5" t="s">
        <v>8</v>
      </c>
      <c r="C7" s="6">
        <v>551.33000000000004</v>
      </c>
    </row>
    <row r="8" spans="1:3" ht="45">
      <c r="A8" s="4">
        <v>6</v>
      </c>
      <c r="B8" s="5" t="s">
        <v>9</v>
      </c>
      <c r="C8" s="6">
        <v>496258.67</v>
      </c>
    </row>
    <row r="9" spans="1:3">
      <c r="A9" s="4">
        <v>7</v>
      </c>
      <c r="B9" s="5" t="s">
        <v>10</v>
      </c>
      <c r="C9" s="6">
        <v>232389.68</v>
      </c>
    </row>
    <row r="10" spans="1:3">
      <c r="A10" s="10"/>
      <c r="B10" s="11" t="s">
        <v>11</v>
      </c>
      <c r="C10" s="12">
        <f>SUM(C3:C9)</f>
        <v>1102731.96</v>
      </c>
    </row>
    <row r="11" spans="1:3">
      <c r="A11" s="30" t="s">
        <v>12</v>
      </c>
      <c r="B11" s="30"/>
      <c r="C11" s="30"/>
    </row>
    <row r="12" spans="1:3">
      <c r="A12" s="4">
        <v>1</v>
      </c>
      <c r="B12" s="5" t="s">
        <v>13</v>
      </c>
      <c r="C12" s="6">
        <v>975</v>
      </c>
    </row>
    <row r="13" spans="1:3">
      <c r="A13" s="4">
        <v>2</v>
      </c>
      <c r="B13" s="5" t="s">
        <v>5</v>
      </c>
      <c r="C13" s="6">
        <v>4682.8</v>
      </c>
    </row>
    <row r="14" spans="1:3" ht="30">
      <c r="A14" s="4">
        <v>3</v>
      </c>
      <c r="B14" s="5" t="s">
        <v>14</v>
      </c>
      <c r="C14" s="6">
        <v>21576</v>
      </c>
    </row>
    <row r="15" spans="1:3">
      <c r="A15" s="4">
        <v>4</v>
      </c>
      <c r="B15" s="5" t="s">
        <v>15</v>
      </c>
      <c r="C15" s="6">
        <v>11047.1</v>
      </c>
    </row>
    <row r="16" spans="1:3">
      <c r="A16" s="4">
        <v>5</v>
      </c>
      <c r="B16" s="5" t="s">
        <v>45</v>
      </c>
      <c r="C16" s="6">
        <v>936</v>
      </c>
    </row>
    <row r="17" spans="1:3" ht="30">
      <c r="A17" s="4">
        <v>6</v>
      </c>
      <c r="B17" s="5" t="s">
        <v>16</v>
      </c>
      <c r="C17" s="6">
        <v>67972.100000000006</v>
      </c>
    </row>
    <row r="18" spans="1:3">
      <c r="A18" s="13"/>
      <c r="B18" s="11" t="s">
        <v>17</v>
      </c>
      <c r="C18" s="12">
        <f>SUM(C12:C17)</f>
        <v>107189</v>
      </c>
    </row>
    <row r="19" spans="1:3">
      <c r="A19" s="30" t="s">
        <v>18</v>
      </c>
      <c r="B19" s="30"/>
      <c r="C19" s="30"/>
    </row>
    <row r="20" spans="1:3">
      <c r="A20" s="4">
        <v>1</v>
      </c>
      <c r="B20" s="5" t="s">
        <v>19</v>
      </c>
      <c r="C20" s="6">
        <v>90000</v>
      </c>
    </row>
    <row r="21" spans="1:3">
      <c r="A21" s="13"/>
      <c r="B21" s="11" t="s">
        <v>20</v>
      </c>
      <c r="C21" s="14">
        <f>SUM(C20)</f>
        <v>90000</v>
      </c>
    </row>
    <row r="22" spans="1:3">
      <c r="A22" s="30" t="s">
        <v>24</v>
      </c>
      <c r="B22" s="30"/>
      <c r="C22" s="30"/>
    </row>
    <row r="23" spans="1:3">
      <c r="A23" s="4">
        <v>1</v>
      </c>
      <c r="B23" s="5" t="s">
        <v>21</v>
      </c>
      <c r="C23" s="6">
        <v>625145.13</v>
      </c>
    </row>
    <row r="24" spans="1:3">
      <c r="A24" s="4">
        <v>2</v>
      </c>
      <c r="B24" s="5" t="s">
        <v>22</v>
      </c>
      <c r="C24" s="6">
        <v>39874.14</v>
      </c>
    </row>
    <row r="25" spans="1:3">
      <c r="A25" s="10"/>
      <c r="B25" s="11" t="s">
        <v>23</v>
      </c>
      <c r="C25" s="12">
        <f>SUM(C23:C24)</f>
        <v>665019.27</v>
      </c>
    </row>
    <row r="26" spans="1:3">
      <c r="A26" s="30" t="s">
        <v>25</v>
      </c>
      <c r="B26" s="30"/>
      <c r="C26" s="30"/>
    </row>
    <row r="27" spans="1:3">
      <c r="A27" s="4">
        <v>1</v>
      </c>
      <c r="B27" s="5" t="s">
        <v>26</v>
      </c>
      <c r="C27" s="6">
        <v>500</v>
      </c>
    </row>
    <row r="28" spans="1:3">
      <c r="A28" s="4">
        <v>2</v>
      </c>
      <c r="B28" s="5" t="s">
        <v>27</v>
      </c>
      <c r="C28" s="6">
        <v>500000</v>
      </c>
    </row>
    <row r="29" spans="1:3">
      <c r="A29" s="4">
        <v>3</v>
      </c>
      <c r="B29" s="5" t="s">
        <v>28</v>
      </c>
      <c r="C29" s="6">
        <v>9828.8799999999992</v>
      </c>
    </row>
    <row r="30" spans="1:3">
      <c r="A30" s="4">
        <v>4</v>
      </c>
      <c r="B30" s="18" t="s">
        <v>30</v>
      </c>
      <c r="C30" s="6">
        <v>1155644.03</v>
      </c>
    </row>
    <row r="31" spans="1:3">
      <c r="A31" s="10"/>
      <c r="B31" s="11" t="s">
        <v>29</v>
      </c>
      <c r="C31" s="12">
        <f>SUM(C27:C30)</f>
        <v>1665972.9100000001</v>
      </c>
    </row>
    <row r="32" spans="1:3">
      <c r="A32" s="30" t="s">
        <v>31</v>
      </c>
      <c r="B32" s="30"/>
      <c r="C32" s="30"/>
    </row>
    <row r="33" spans="1:3">
      <c r="A33" s="4">
        <v>1</v>
      </c>
      <c r="B33" s="5" t="s">
        <v>5</v>
      </c>
      <c r="C33" s="6">
        <v>608.5</v>
      </c>
    </row>
    <row r="34" spans="1:3">
      <c r="A34" s="10"/>
      <c r="B34" s="11" t="s">
        <v>32</v>
      </c>
      <c r="C34" s="12">
        <f>SUM(C33)</f>
        <v>608.5</v>
      </c>
    </row>
    <row r="35" spans="1:3">
      <c r="A35" s="30" t="s">
        <v>33</v>
      </c>
      <c r="B35" s="30"/>
      <c r="C35" s="30"/>
    </row>
    <row r="36" spans="1:3">
      <c r="A36" s="4">
        <v>1</v>
      </c>
      <c r="B36" s="5" t="s">
        <v>5</v>
      </c>
      <c r="C36" s="6">
        <v>626.6</v>
      </c>
    </row>
    <row r="37" spans="1:3">
      <c r="A37" s="4">
        <v>2</v>
      </c>
      <c r="B37" s="5" t="s">
        <v>21</v>
      </c>
      <c r="C37" s="6">
        <v>550</v>
      </c>
    </row>
    <row r="38" spans="1:3" ht="28.5">
      <c r="A38" s="10"/>
      <c r="B38" s="11" t="s">
        <v>34</v>
      </c>
      <c r="C38" s="12">
        <f>SUM(C36:C37)</f>
        <v>1176.5999999999999</v>
      </c>
    </row>
    <row r="39" spans="1:3">
      <c r="A39" s="33" t="s">
        <v>35</v>
      </c>
      <c r="B39" s="33"/>
      <c r="C39" s="33"/>
    </row>
    <row r="40" spans="1:3">
      <c r="A40" s="4">
        <v>1</v>
      </c>
      <c r="B40" s="15" t="s">
        <v>36</v>
      </c>
      <c r="C40" s="6">
        <v>5175.7</v>
      </c>
    </row>
    <row r="41" spans="1:3">
      <c r="A41" s="4">
        <v>2</v>
      </c>
      <c r="B41" s="15" t="s">
        <v>37</v>
      </c>
      <c r="C41" s="6">
        <v>18383.849999999999</v>
      </c>
    </row>
    <row r="42" spans="1:3">
      <c r="A42" s="4">
        <v>3</v>
      </c>
      <c r="B42" s="15" t="s">
        <v>38</v>
      </c>
      <c r="C42" s="6">
        <v>519118</v>
      </c>
    </row>
    <row r="43" spans="1:3">
      <c r="A43" s="4">
        <v>4</v>
      </c>
      <c r="B43" s="15" t="s">
        <v>39</v>
      </c>
      <c r="C43" s="6">
        <v>18748.3</v>
      </c>
    </row>
    <row r="44" spans="1:3">
      <c r="A44" s="4">
        <v>5</v>
      </c>
      <c r="B44" s="15" t="s">
        <v>40</v>
      </c>
      <c r="C44" s="6">
        <v>83526.899999999994</v>
      </c>
    </row>
    <row r="45" spans="1:3">
      <c r="A45" s="4">
        <v>6</v>
      </c>
      <c r="B45" s="15" t="s">
        <v>41</v>
      </c>
      <c r="C45" s="6">
        <v>6300.06</v>
      </c>
    </row>
    <row r="46" spans="1:3" ht="30">
      <c r="A46" s="4">
        <v>7</v>
      </c>
      <c r="B46" s="15" t="s">
        <v>42</v>
      </c>
      <c r="C46" s="6">
        <v>52073.599999999999</v>
      </c>
    </row>
    <row r="47" spans="1:3" ht="28.5">
      <c r="A47" s="10"/>
      <c r="B47" s="19" t="s">
        <v>43</v>
      </c>
      <c r="C47" s="12">
        <f>SUM(C40:C46)</f>
        <v>703326.41000000015</v>
      </c>
    </row>
    <row r="48" spans="1:3">
      <c r="A48" s="34" t="s">
        <v>44</v>
      </c>
      <c r="B48" s="34"/>
      <c r="C48" s="34"/>
    </row>
    <row r="49" spans="1:3">
      <c r="A49" s="16">
        <v>1</v>
      </c>
      <c r="B49" s="15" t="s">
        <v>45</v>
      </c>
      <c r="C49" s="17">
        <v>343111.8</v>
      </c>
    </row>
    <row r="50" spans="1:3">
      <c r="A50" s="16">
        <v>2</v>
      </c>
      <c r="B50" s="15" t="s">
        <v>46</v>
      </c>
      <c r="C50" s="17">
        <v>2061.54</v>
      </c>
    </row>
    <row r="51" spans="1:3">
      <c r="A51" s="16">
        <v>3</v>
      </c>
      <c r="B51" s="15" t="s">
        <v>47</v>
      </c>
      <c r="C51" s="17">
        <v>1150</v>
      </c>
    </row>
    <row r="52" spans="1:3">
      <c r="A52" s="16">
        <v>4</v>
      </c>
      <c r="B52" s="15" t="s">
        <v>48</v>
      </c>
      <c r="C52" s="17">
        <v>14000</v>
      </c>
    </row>
    <row r="53" spans="1:3">
      <c r="A53" s="16">
        <v>5</v>
      </c>
      <c r="B53" s="15" t="s">
        <v>21</v>
      </c>
      <c r="C53" s="17">
        <v>9070.2099999999991</v>
      </c>
    </row>
    <row r="54" spans="1:3">
      <c r="A54" s="16">
        <v>6</v>
      </c>
      <c r="B54" s="15" t="s">
        <v>40</v>
      </c>
      <c r="C54" s="17">
        <v>53939.4</v>
      </c>
    </row>
    <row r="55" spans="1:3">
      <c r="A55" s="16">
        <v>7</v>
      </c>
      <c r="B55" s="15" t="s">
        <v>49</v>
      </c>
      <c r="C55" s="17">
        <v>950</v>
      </c>
    </row>
    <row r="56" spans="1:3">
      <c r="A56" s="16">
        <v>8</v>
      </c>
      <c r="B56" s="15" t="s">
        <v>50</v>
      </c>
      <c r="C56" s="17">
        <v>100000</v>
      </c>
    </row>
    <row r="57" spans="1:3">
      <c r="A57" s="24"/>
      <c r="B57" s="19" t="s">
        <v>51</v>
      </c>
      <c r="C57" s="25">
        <f>SUM(C49:C56)</f>
        <v>524282.95</v>
      </c>
    </row>
    <row r="58" spans="1:3">
      <c r="A58" s="30" t="s">
        <v>52</v>
      </c>
      <c r="B58" s="30"/>
      <c r="C58" s="30"/>
    </row>
    <row r="59" spans="1:3">
      <c r="A59" s="4">
        <v>1</v>
      </c>
      <c r="B59" s="5" t="s">
        <v>53</v>
      </c>
      <c r="C59" s="6">
        <v>1564.5</v>
      </c>
    </row>
    <row r="60" spans="1:3">
      <c r="A60" s="13"/>
      <c r="B60" s="19" t="s">
        <v>54</v>
      </c>
      <c r="C60" s="12">
        <f>SUM(C59)</f>
        <v>1564.5</v>
      </c>
    </row>
    <row r="61" spans="1:3">
      <c r="A61" s="30" t="s">
        <v>55</v>
      </c>
      <c r="B61" s="30"/>
      <c r="C61" s="30"/>
    </row>
    <row r="62" spans="1:3">
      <c r="A62" s="4">
        <v>1</v>
      </c>
      <c r="B62" s="15" t="s">
        <v>21</v>
      </c>
      <c r="C62" s="6">
        <v>28.13</v>
      </c>
    </row>
    <row r="63" spans="1:3">
      <c r="A63" s="10"/>
      <c r="B63" s="11" t="s">
        <v>56</v>
      </c>
      <c r="C63" s="12">
        <f>SUM(C62)</f>
        <v>28.13</v>
      </c>
    </row>
    <row r="64" spans="1:3">
      <c r="A64" s="26" t="s">
        <v>57</v>
      </c>
      <c r="B64" s="26"/>
      <c r="C64" s="26"/>
    </row>
    <row r="65" spans="1:3">
      <c r="A65" s="4">
        <v>1</v>
      </c>
      <c r="B65" s="5" t="s">
        <v>58</v>
      </c>
      <c r="C65" s="6">
        <v>26922.94</v>
      </c>
    </row>
    <row r="66" spans="1:3">
      <c r="A66" s="4">
        <v>2</v>
      </c>
      <c r="B66" s="5" t="s">
        <v>59</v>
      </c>
      <c r="C66" s="6">
        <v>2135</v>
      </c>
    </row>
    <row r="67" spans="1:3">
      <c r="A67" s="4">
        <v>3</v>
      </c>
      <c r="B67" s="5" t="s">
        <v>60</v>
      </c>
      <c r="C67" s="6">
        <v>14621.51</v>
      </c>
    </row>
    <row r="68" spans="1:3">
      <c r="A68" s="4">
        <v>4</v>
      </c>
      <c r="B68" s="5" t="s">
        <v>61</v>
      </c>
      <c r="C68" s="6">
        <v>9100.7000000000007</v>
      </c>
    </row>
    <row r="69" spans="1:3">
      <c r="A69" s="4">
        <v>5</v>
      </c>
      <c r="B69" s="5" t="s">
        <v>62</v>
      </c>
      <c r="C69" s="6">
        <v>589.70000000000005</v>
      </c>
    </row>
    <row r="70" spans="1:3">
      <c r="A70" s="4">
        <v>6</v>
      </c>
      <c r="B70" s="5" t="s">
        <v>5</v>
      </c>
      <c r="C70" s="6">
        <v>10313.4</v>
      </c>
    </row>
    <row r="71" spans="1:3" ht="30">
      <c r="A71" s="4">
        <v>7</v>
      </c>
      <c r="B71" s="5" t="s">
        <v>63</v>
      </c>
      <c r="C71" s="6">
        <v>11059.61</v>
      </c>
    </row>
    <row r="72" spans="1:3">
      <c r="A72" s="10"/>
      <c r="B72" s="11" t="s">
        <v>64</v>
      </c>
      <c r="C72" s="12">
        <f>SUM(C65:C71)</f>
        <v>74742.859999999986</v>
      </c>
    </row>
    <row r="73" spans="1:3">
      <c r="A73" s="30" t="s">
        <v>65</v>
      </c>
      <c r="B73" s="30"/>
      <c r="C73" s="30"/>
    </row>
    <row r="74" spans="1:3">
      <c r="A74" s="4">
        <v>1</v>
      </c>
      <c r="B74" s="15" t="s">
        <v>21</v>
      </c>
      <c r="C74" s="6">
        <v>943.36</v>
      </c>
    </row>
    <row r="75" spans="1:3">
      <c r="A75" s="10"/>
      <c r="B75" s="11" t="s">
        <v>66</v>
      </c>
      <c r="C75" s="12">
        <f>SUM(C74)</f>
        <v>943.36</v>
      </c>
    </row>
    <row r="76" spans="1:3">
      <c r="A76" s="30" t="s">
        <v>67</v>
      </c>
      <c r="B76" s="30"/>
      <c r="C76" s="30"/>
    </row>
    <row r="77" spans="1:3">
      <c r="A77" s="4">
        <v>1</v>
      </c>
      <c r="B77" s="15" t="s">
        <v>70</v>
      </c>
      <c r="C77" s="6">
        <v>48918</v>
      </c>
    </row>
    <row r="78" spans="1:3">
      <c r="A78" s="4">
        <v>2</v>
      </c>
      <c r="B78" s="15" t="s">
        <v>68</v>
      </c>
      <c r="C78" s="6">
        <v>5793.07</v>
      </c>
    </row>
    <row r="79" spans="1:3">
      <c r="A79" s="4">
        <v>3</v>
      </c>
      <c r="B79" s="15" t="s">
        <v>69</v>
      </c>
      <c r="C79" s="6">
        <v>9945</v>
      </c>
    </row>
    <row r="80" spans="1:3">
      <c r="A80" s="10"/>
      <c r="B80" s="11" t="s">
        <v>71</v>
      </c>
      <c r="C80" s="12">
        <f>SUM(C77:C79)</f>
        <v>64656.07</v>
      </c>
    </row>
    <row r="81" spans="1:3">
      <c r="A81" s="26" t="s">
        <v>72</v>
      </c>
      <c r="B81" s="26"/>
      <c r="C81" s="26"/>
    </row>
    <row r="82" spans="1:3" ht="30">
      <c r="A82" s="4">
        <v>1</v>
      </c>
      <c r="B82" s="5" t="s">
        <v>73</v>
      </c>
      <c r="C82" s="6">
        <v>56550.96</v>
      </c>
    </row>
    <row r="83" spans="1:3">
      <c r="A83" s="4">
        <v>2</v>
      </c>
      <c r="B83" s="5" t="s">
        <v>74</v>
      </c>
      <c r="C83" s="6">
        <v>26252.080000000002</v>
      </c>
    </row>
    <row r="84" spans="1:3">
      <c r="A84" s="4">
        <v>3</v>
      </c>
      <c r="B84" s="5" t="s">
        <v>75</v>
      </c>
      <c r="C84" s="6">
        <v>8195</v>
      </c>
    </row>
    <row r="85" spans="1:3">
      <c r="A85" s="4">
        <v>4</v>
      </c>
      <c r="B85" s="15" t="s">
        <v>21</v>
      </c>
      <c r="C85" s="6">
        <v>1211.22</v>
      </c>
    </row>
    <row r="86" spans="1:3">
      <c r="A86" s="13"/>
      <c r="B86" s="11" t="s">
        <v>76</v>
      </c>
      <c r="C86" s="12">
        <f>SUM(C82:C85)</f>
        <v>92209.260000000009</v>
      </c>
    </row>
    <row r="87" spans="1:3">
      <c r="A87" s="27" t="s">
        <v>77</v>
      </c>
      <c r="B87" s="28"/>
      <c r="C87" s="29"/>
    </row>
    <row r="88" spans="1:3" ht="30">
      <c r="A88" s="4">
        <v>1</v>
      </c>
      <c r="B88" s="15" t="s">
        <v>78</v>
      </c>
      <c r="C88" s="6">
        <v>449793.72</v>
      </c>
    </row>
    <row r="89" spans="1:3">
      <c r="A89" s="4">
        <v>2</v>
      </c>
      <c r="B89" s="15" t="s">
        <v>79</v>
      </c>
      <c r="C89" s="6">
        <v>45267.67</v>
      </c>
    </row>
    <row r="90" spans="1:3">
      <c r="A90" s="4">
        <v>3</v>
      </c>
      <c r="B90" s="15" t="s">
        <v>80</v>
      </c>
      <c r="C90" s="6">
        <v>9874.33</v>
      </c>
    </row>
    <row r="91" spans="1:3">
      <c r="A91" s="13"/>
      <c r="B91" s="19" t="s">
        <v>81</v>
      </c>
      <c r="C91" s="12">
        <f>SUM(C88:C90)</f>
        <v>504935.72</v>
      </c>
    </row>
    <row r="92" spans="1:3">
      <c r="A92" s="27" t="s">
        <v>83</v>
      </c>
      <c r="B92" s="28"/>
      <c r="C92" s="29"/>
    </row>
    <row r="93" spans="1:3">
      <c r="A93" s="4">
        <v>1</v>
      </c>
      <c r="B93" s="5" t="s">
        <v>74</v>
      </c>
      <c r="C93" s="6">
        <v>37693.01</v>
      </c>
    </row>
    <row r="94" spans="1:3">
      <c r="A94" s="4">
        <v>2</v>
      </c>
      <c r="B94" s="5" t="s">
        <v>75</v>
      </c>
      <c r="C94" s="6">
        <v>16177.32</v>
      </c>
    </row>
    <row r="95" spans="1:3">
      <c r="A95" s="4">
        <v>3</v>
      </c>
      <c r="B95" s="15" t="s">
        <v>21</v>
      </c>
      <c r="C95" s="6">
        <v>64715.73</v>
      </c>
    </row>
    <row r="96" spans="1:3" ht="30">
      <c r="A96" s="4">
        <v>4</v>
      </c>
      <c r="B96" s="5" t="s">
        <v>82</v>
      </c>
      <c r="C96" s="6">
        <v>136103.97</v>
      </c>
    </row>
    <row r="97" spans="1:3">
      <c r="A97" s="4">
        <v>5</v>
      </c>
      <c r="B97" s="18" t="s">
        <v>30</v>
      </c>
      <c r="C97" s="23">
        <v>282871.94</v>
      </c>
    </row>
    <row r="98" spans="1:3">
      <c r="A98" s="10"/>
      <c r="B98" s="11" t="s">
        <v>84</v>
      </c>
      <c r="C98" s="12">
        <f>SUM(C93:C97)</f>
        <v>537561.97</v>
      </c>
    </row>
    <row r="99" spans="1:3">
      <c r="A99" s="26" t="s">
        <v>85</v>
      </c>
      <c r="B99" s="26"/>
      <c r="C99" s="26"/>
    </row>
    <row r="100" spans="1:3">
      <c r="A100" s="4">
        <v>1</v>
      </c>
      <c r="B100" s="15" t="s">
        <v>21</v>
      </c>
      <c r="C100" s="6">
        <v>4912.33</v>
      </c>
    </row>
    <row r="101" spans="1:3">
      <c r="A101" s="4">
        <v>2</v>
      </c>
      <c r="B101" s="5" t="s">
        <v>75</v>
      </c>
      <c r="C101" s="6">
        <v>2574</v>
      </c>
    </row>
    <row r="102" spans="1:3" ht="30">
      <c r="A102" s="4">
        <v>3</v>
      </c>
      <c r="B102" s="5" t="s">
        <v>73</v>
      </c>
      <c r="C102" s="6">
        <v>45147.66</v>
      </c>
    </row>
    <row r="103" spans="1:3">
      <c r="A103" s="10"/>
      <c r="B103" s="11" t="s">
        <v>86</v>
      </c>
      <c r="C103" s="12">
        <f>SUM(C100:C102)</f>
        <v>52633.990000000005</v>
      </c>
    </row>
    <row r="104" spans="1:3">
      <c r="A104" s="27" t="s">
        <v>87</v>
      </c>
      <c r="B104" s="28"/>
      <c r="C104" s="29"/>
    </row>
    <row r="105" spans="1:3">
      <c r="A105" s="4">
        <v>1</v>
      </c>
      <c r="B105" s="15" t="s">
        <v>21</v>
      </c>
      <c r="C105" s="6">
        <v>9420.2199999999993</v>
      </c>
    </row>
    <row r="106" spans="1:3" ht="30">
      <c r="A106" s="4">
        <v>2</v>
      </c>
      <c r="B106" s="5" t="s">
        <v>73</v>
      </c>
      <c r="C106" s="6">
        <v>17429.419999999998</v>
      </c>
    </row>
    <row r="107" spans="1:3">
      <c r="A107" s="10"/>
      <c r="B107" s="11" t="s">
        <v>88</v>
      </c>
      <c r="C107" s="12">
        <f>SUM(C105:C106)</f>
        <v>26849.64</v>
      </c>
    </row>
    <row r="108" spans="1:3">
      <c r="A108" s="27" t="s">
        <v>89</v>
      </c>
      <c r="B108" s="28"/>
      <c r="C108" s="29"/>
    </row>
    <row r="109" spans="1:3">
      <c r="A109" s="4">
        <v>1</v>
      </c>
      <c r="B109" s="15" t="s">
        <v>21</v>
      </c>
      <c r="C109" s="6">
        <v>8992.9599999999991</v>
      </c>
    </row>
    <row r="110" spans="1:3" ht="30">
      <c r="A110" s="4">
        <v>2</v>
      </c>
      <c r="B110" s="5" t="s">
        <v>90</v>
      </c>
      <c r="C110" s="6">
        <v>13686.88</v>
      </c>
    </row>
    <row r="111" spans="1:3">
      <c r="A111" s="10"/>
      <c r="B111" s="11" t="s">
        <v>91</v>
      </c>
      <c r="C111" s="12">
        <f>SUM(C109:C110)</f>
        <v>22679.839999999997</v>
      </c>
    </row>
    <row r="112" spans="1:3">
      <c r="A112" s="27" t="s">
        <v>92</v>
      </c>
      <c r="B112" s="28"/>
      <c r="C112" s="29"/>
    </row>
    <row r="113" spans="1:3">
      <c r="A113" s="4">
        <v>1</v>
      </c>
      <c r="B113" s="15" t="s">
        <v>21</v>
      </c>
      <c r="C113" s="6">
        <v>11818.27</v>
      </c>
    </row>
    <row r="114" spans="1:3" ht="30">
      <c r="A114" s="4">
        <v>2</v>
      </c>
      <c r="B114" s="5" t="s">
        <v>90</v>
      </c>
      <c r="C114" s="6">
        <v>21689.19</v>
      </c>
    </row>
    <row r="115" spans="1:3">
      <c r="A115" s="10"/>
      <c r="B115" s="11" t="s">
        <v>93</v>
      </c>
      <c r="C115" s="12">
        <f>SUM(C113:C114)</f>
        <v>33507.46</v>
      </c>
    </row>
    <row r="116" spans="1:3">
      <c r="A116" s="26" t="s">
        <v>94</v>
      </c>
      <c r="B116" s="26"/>
      <c r="C116" s="26"/>
    </row>
    <row r="117" spans="1:3">
      <c r="A117" s="4">
        <v>1</v>
      </c>
      <c r="B117" s="15" t="s">
        <v>21</v>
      </c>
      <c r="C117" s="6">
        <v>19287.91</v>
      </c>
    </row>
    <row r="118" spans="1:3" ht="30">
      <c r="A118" s="4">
        <v>2</v>
      </c>
      <c r="B118" s="5" t="s">
        <v>90</v>
      </c>
      <c r="C118" s="6">
        <v>9158.27</v>
      </c>
    </row>
    <row r="119" spans="1:3">
      <c r="A119" s="10"/>
      <c r="B119" s="11" t="s">
        <v>95</v>
      </c>
      <c r="C119" s="12">
        <f>SUM(C117:C118)</f>
        <v>28446.18</v>
      </c>
    </row>
    <row r="120" spans="1:3">
      <c r="A120" s="27" t="s">
        <v>96</v>
      </c>
      <c r="B120" s="31"/>
      <c r="C120" s="32"/>
    </row>
    <row r="121" spans="1:3">
      <c r="A121" s="4">
        <v>1</v>
      </c>
      <c r="B121" s="15" t="s">
        <v>21</v>
      </c>
      <c r="C121" s="6">
        <v>6844.79</v>
      </c>
    </row>
    <row r="122" spans="1:3">
      <c r="A122" s="4">
        <v>2</v>
      </c>
      <c r="B122" s="5" t="s">
        <v>75</v>
      </c>
      <c r="C122" s="6">
        <v>5961.15</v>
      </c>
    </row>
    <row r="123" spans="1:3" ht="30">
      <c r="A123" s="4">
        <v>3</v>
      </c>
      <c r="B123" s="5" t="s">
        <v>97</v>
      </c>
      <c r="C123" s="6">
        <v>24077.45</v>
      </c>
    </row>
    <row r="124" spans="1:3">
      <c r="A124" s="10"/>
      <c r="B124" s="11" t="s">
        <v>98</v>
      </c>
      <c r="C124" s="12">
        <f>SUM(C121:C123)</f>
        <v>36883.39</v>
      </c>
    </row>
    <row r="125" spans="1:3">
      <c r="A125" s="26" t="s">
        <v>99</v>
      </c>
      <c r="B125" s="26"/>
      <c r="C125" s="26"/>
    </row>
    <row r="126" spans="1:3">
      <c r="A126" s="4">
        <v>1</v>
      </c>
      <c r="B126" s="15" t="s">
        <v>21</v>
      </c>
      <c r="C126" s="6">
        <v>689.01</v>
      </c>
    </row>
    <row r="127" spans="1:3" ht="30">
      <c r="A127" s="4">
        <v>2</v>
      </c>
      <c r="B127" s="5" t="s">
        <v>100</v>
      </c>
      <c r="C127" s="6">
        <v>26448.74</v>
      </c>
    </row>
    <row r="128" spans="1:3">
      <c r="A128" s="10"/>
      <c r="B128" s="11" t="s">
        <v>101</v>
      </c>
      <c r="C128" s="12">
        <f>SUM(C126:C127)</f>
        <v>27137.75</v>
      </c>
    </row>
    <row r="129" spans="1:3">
      <c r="A129" s="26" t="s">
        <v>102</v>
      </c>
      <c r="B129" s="26"/>
      <c r="C129" s="26"/>
    </row>
    <row r="130" spans="1:3">
      <c r="A130" s="4">
        <v>1</v>
      </c>
      <c r="B130" s="5" t="s">
        <v>75</v>
      </c>
      <c r="C130" s="6">
        <v>7011.81</v>
      </c>
    </row>
    <row r="131" spans="1:3">
      <c r="A131" s="4">
        <v>2</v>
      </c>
      <c r="B131" s="15" t="s">
        <v>103</v>
      </c>
      <c r="C131" s="6">
        <v>1897.55</v>
      </c>
    </row>
    <row r="132" spans="1:3" ht="30">
      <c r="A132" s="4">
        <v>3</v>
      </c>
      <c r="B132" s="5" t="s">
        <v>104</v>
      </c>
      <c r="C132" s="6">
        <v>37622.78</v>
      </c>
    </row>
    <row r="133" spans="1:3">
      <c r="A133" s="10"/>
      <c r="B133" s="11" t="s">
        <v>105</v>
      </c>
      <c r="C133" s="12">
        <f>SUM(C130:C132)</f>
        <v>46532.14</v>
      </c>
    </row>
    <row r="134" spans="1:3">
      <c r="A134" s="27" t="s">
        <v>106</v>
      </c>
      <c r="B134" s="28"/>
      <c r="C134" s="29"/>
    </row>
    <row r="135" spans="1:3" ht="30">
      <c r="A135" s="4">
        <v>1</v>
      </c>
      <c r="B135" s="5" t="s">
        <v>107</v>
      </c>
      <c r="C135" s="6">
        <v>12148.58</v>
      </c>
    </row>
    <row r="136" spans="1:3">
      <c r="A136" s="4">
        <v>2</v>
      </c>
      <c r="B136" s="15" t="s">
        <v>21</v>
      </c>
      <c r="C136" s="6">
        <v>14223.29</v>
      </c>
    </row>
    <row r="137" spans="1:3" ht="30">
      <c r="A137" s="4">
        <v>3</v>
      </c>
      <c r="B137" s="5" t="s">
        <v>104</v>
      </c>
      <c r="C137" s="6">
        <v>48028.27</v>
      </c>
    </row>
    <row r="138" spans="1:3">
      <c r="A138" s="10"/>
      <c r="B138" s="11" t="s">
        <v>108</v>
      </c>
      <c r="C138" s="12">
        <f>SUM(C135:C137)</f>
        <v>74400.14</v>
      </c>
    </row>
    <row r="139" spans="1:3">
      <c r="A139" s="27" t="s">
        <v>109</v>
      </c>
      <c r="B139" s="28"/>
      <c r="C139" s="29"/>
    </row>
    <row r="140" spans="1:3">
      <c r="A140" s="4">
        <v>1</v>
      </c>
      <c r="B140" s="5" t="s">
        <v>75</v>
      </c>
      <c r="C140" s="6">
        <v>15268.5</v>
      </c>
    </row>
    <row r="141" spans="1:3">
      <c r="A141" s="4">
        <v>2</v>
      </c>
      <c r="B141" s="15" t="s">
        <v>21</v>
      </c>
      <c r="C141" s="6">
        <v>4469.4399999999996</v>
      </c>
    </row>
    <row r="142" spans="1:3" ht="30">
      <c r="A142" s="4">
        <v>3</v>
      </c>
      <c r="B142" s="5" t="s">
        <v>104</v>
      </c>
      <c r="C142" s="6">
        <v>51966.8</v>
      </c>
    </row>
    <row r="143" spans="1:3">
      <c r="A143" s="10"/>
      <c r="B143" s="11" t="s">
        <v>110</v>
      </c>
      <c r="C143" s="12">
        <f>SUM(C140:C142)</f>
        <v>71704.740000000005</v>
      </c>
    </row>
    <row r="144" spans="1:3">
      <c r="A144" s="21" t="s">
        <v>111</v>
      </c>
      <c r="B144" s="20"/>
      <c r="C144" s="22"/>
    </row>
    <row r="145" spans="1:3">
      <c r="A145" s="4">
        <v>1</v>
      </c>
      <c r="B145" s="5" t="s">
        <v>75</v>
      </c>
      <c r="C145" s="6">
        <v>6836.5</v>
      </c>
    </row>
    <row r="146" spans="1:3">
      <c r="A146" s="4">
        <v>2</v>
      </c>
      <c r="B146" s="15" t="s">
        <v>21</v>
      </c>
      <c r="C146" s="6">
        <v>861.72</v>
      </c>
    </row>
    <row r="147" spans="1:3" ht="30">
      <c r="A147" s="4">
        <v>3</v>
      </c>
      <c r="B147" s="5" t="s">
        <v>104</v>
      </c>
      <c r="C147" s="6">
        <v>46886.16</v>
      </c>
    </row>
    <row r="148" spans="1:3">
      <c r="A148" s="10"/>
      <c r="B148" s="11" t="s">
        <v>112</v>
      </c>
      <c r="C148" s="12">
        <f>SUM(C145:C147)</f>
        <v>54584.380000000005</v>
      </c>
    </row>
    <row r="149" spans="1:3">
      <c r="A149" s="30" t="s">
        <v>113</v>
      </c>
      <c r="B149" s="30"/>
      <c r="C149" s="30"/>
    </row>
    <row r="150" spans="1:3">
      <c r="A150" s="4">
        <v>1</v>
      </c>
      <c r="B150" s="15" t="s">
        <v>21</v>
      </c>
      <c r="C150" s="6">
        <v>2001.19</v>
      </c>
    </row>
    <row r="151" spans="1:3">
      <c r="A151" s="4">
        <v>2</v>
      </c>
      <c r="B151" s="5" t="s">
        <v>74</v>
      </c>
      <c r="C151" s="6">
        <v>102785.67</v>
      </c>
    </row>
    <row r="152" spans="1:3" ht="30">
      <c r="A152" s="4">
        <v>3</v>
      </c>
      <c r="B152" s="5" t="s">
        <v>104</v>
      </c>
      <c r="C152" s="6">
        <v>17538.759999999998</v>
      </c>
    </row>
    <row r="153" spans="1:3">
      <c r="A153" s="10"/>
      <c r="B153" s="11" t="s">
        <v>114</v>
      </c>
      <c r="C153" s="12">
        <f>SUM(C150:C152)</f>
        <v>122325.62</v>
      </c>
    </row>
    <row r="154" spans="1:3">
      <c r="A154" s="26" t="s">
        <v>115</v>
      </c>
      <c r="B154" s="26"/>
      <c r="C154" s="26"/>
    </row>
    <row r="155" spans="1:3">
      <c r="A155" s="4">
        <v>1</v>
      </c>
      <c r="B155" s="5" t="s">
        <v>116</v>
      </c>
      <c r="C155" s="6">
        <v>2500</v>
      </c>
    </row>
    <row r="156" spans="1:3">
      <c r="A156" s="4">
        <v>2</v>
      </c>
      <c r="B156" s="5" t="s">
        <v>21</v>
      </c>
      <c r="C156" s="6">
        <v>820.68</v>
      </c>
    </row>
    <row r="157" spans="1:3" ht="30">
      <c r="A157" s="4">
        <v>3</v>
      </c>
      <c r="B157" s="5" t="s">
        <v>104</v>
      </c>
      <c r="C157" s="6">
        <v>18507.68</v>
      </c>
    </row>
    <row r="158" spans="1:3">
      <c r="A158" s="10"/>
      <c r="B158" s="11" t="s">
        <v>117</v>
      </c>
      <c r="C158" s="12">
        <f>SUM(C155:C157)</f>
        <v>21828.36</v>
      </c>
    </row>
    <row r="159" spans="1:3">
      <c r="A159" s="26" t="s">
        <v>118</v>
      </c>
      <c r="B159" s="26"/>
      <c r="C159" s="26"/>
    </row>
    <row r="160" spans="1:3">
      <c r="A160" s="4">
        <v>1</v>
      </c>
      <c r="B160" s="18" t="s">
        <v>30</v>
      </c>
      <c r="C160" s="6">
        <v>41851.61</v>
      </c>
    </row>
    <row r="161" spans="1:3">
      <c r="A161" s="10"/>
      <c r="B161" s="11" t="s">
        <v>119</v>
      </c>
      <c r="C161" s="12">
        <f>SUM(C160)</f>
        <v>41851.61</v>
      </c>
    </row>
  </sheetData>
  <mergeCells count="30">
    <mergeCell ref="A1:C1"/>
    <mergeCell ref="A11:C11"/>
    <mergeCell ref="A19:C19"/>
    <mergeCell ref="A22:C22"/>
    <mergeCell ref="A26:C26"/>
    <mergeCell ref="A32:C32"/>
    <mergeCell ref="A81:C81"/>
    <mergeCell ref="A87:C87"/>
    <mergeCell ref="A92:C92"/>
    <mergeCell ref="A99:C99"/>
    <mergeCell ref="A64:C64"/>
    <mergeCell ref="A73:C73"/>
    <mergeCell ref="A76:C76"/>
    <mergeCell ref="A35:C35"/>
    <mergeCell ref="A39:C39"/>
    <mergeCell ref="A48:C48"/>
    <mergeCell ref="A58:C58"/>
    <mergeCell ref="A61:C61"/>
    <mergeCell ref="A104:C104"/>
    <mergeCell ref="A108:C108"/>
    <mergeCell ref="A112:C112"/>
    <mergeCell ref="A116:C116"/>
    <mergeCell ref="A120:C120"/>
    <mergeCell ref="A154:C154"/>
    <mergeCell ref="A159:C159"/>
    <mergeCell ref="A125:C125"/>
    <mergeCell ref="A129:C129"/>
    <mergeCell ref="A134:C134"/>
    <mergeCell ref="A139:C139"/>
    <mergeCell ref="A149:C14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mira.ristic</cp:lastModifiedBy>
  <cp:lastPrinted>2025-08-14T06:00:10Z</cp:lastPrinted>
  <dcterms:created xsi:type="dcterms:W3CDTF">2025-08-13T17:24:04Z</dcterms:created>
  <dcterms:modified xsi:type="dcterms:W3CDTF">2025-08-18T09:04:57Z</dcterms:modified>
</cp:coreProperties>
</file>